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24300" windowHeight="11655" activeTab="1"/>
  </bookViews>
  <sheets>
    <sheet name="按班级查询" sheetId="3" r:id="rId1"/>
    <sheet name="按开课学院查询" sheetId="1" r:id="rId2"/>
  </sheets>
  <definedNames>
    <definedName name="_xlnm._FilterDatabase" localSheetId="0" hidden="1">按班级查询!$A$1:$L$1498</definedName>
    <definedName name="_xlnm._FilterDatabase" localSheetId="1" hidden="1">按开课学院查询!$A$1:$I$523</definedName>
  </definedNames>
  <calcPr calcId="145621"/>
  <fileRecoveryPr autoRecover="0"/>
</workbook>
</file>

<file path=xl/calcChain.xml><?xml version="1.0" encoding="utf-8"?>
<calcChain xmlns="http://schemas.openxmlformats.org/spreadsheetml/2006/main">
  <c r="H724" i="3" l="1"/>
  <c r="H726" i="3"/>
  <c r="H728" i="3"/>
  <c r="H626" i="3"/>
  <c r="H632" i="3"/>
  <c r="H639" i="3"/>
  <c r="H696" i="3"/>
  <c r="H702" i="3"/>
  <c r="H760" i="3"/>
  <c r="H767" i="3"/>
  <c r="H814" i="3"/>
  <c r="H821" i="3"/>
  <c r="H828" i="3"/>
  <c r="H990" i="3"/>
  <c r="H994" i="3"/>
  <c r="H362" i="3"/>
  <c r="H365" i="3"/>
  <c r="H368" i="3"/>
  <c r="H624" i="3"/>
  <c r="H631" i="3"/>
  <c r="H637" i="3"/>
  <c r="H991" i="3"/>
  <c r="H995" i="3"/>
  <c r="H759" i="3"/>
  <c r="H766" i="3"/>
  <c r="H539" i="3"/>
  <c r="H543" i="3"/>
  <c r="H318" i="3"/>
  <c r="H321" i="3"/>
  <c r="H324" i="3"/>
  <c r="H327" i="3"/>
  <c r="H625" i="3"/>
  <c r="H628" i="3"/>
  <c r="H634" i="3"/>
  <c r="H638" i="3"/>
  <c r="H1230" i="3"/>
  <c r="H1234" i="3"/>
  <c r="H1236" i="3"/>
  <c r="H1245" i="3"/>
  <c r="H1277" i="3"/>
  <c r="H1285" i="3"/>
  <c r="H1370" i="3"/>
  <c r="H1378" i="3"/>
  <c r="H40" i="3"/>
  <c r="H46" i="3"/>
  <c r="H52" i="3"/>
  <c r="H730" i="3"/>
  <c r="H734" i="3"/>
  <c r="H1372" i="3"/>
  <c r="H1380" i="3"/>
  <c r="H71" i="3"/>
  <c r="H76" i="3"/>
  <c r="H72" i="3"/>
  <c r="H81" i="3"/>
  <c r="H556" i="3"/>
  <c r="H561" i="3"/>
  <c r="H74" i="3"/>
  <c r="H79" i="3"/>
  <c r="H83" i="3"/>
  <c r="H4" i="3"/>
  <c r="H5" i="3"/>
  <c r="H9" i="3"/>
  <c r="H10" i="3"/>
  <c r="H1099" i="3"/>
  <c r="H1104" i="3"/>
  <c r="H1109" i="3"/>
  <c r="H1114" i="3"/>
  <c r="H695" i="3"/>
  <c r="H701" i="3"/>
  <c r="H802" i="3"/>
  <c r="H810" i="3"/>
  <c r="H546" i="3"/>
  <c r="H551" i="3"/>
  <c r="H947" i="3"/>
  <c r="H1002" i="3"/>
  <c r="H1009" i="3"/>
  <c r="H1197" i="3"/>
  <c r="H1198" i="3"/>
  <c r="H1201" i="3"/>
  <c r="H1203" i="3"/>
  <c r="H1205" i="3"/>
  <c r="H1213" i="3"/>
  <c r="H1257" i="3"/>
  <c r="H1263" i="3"/>
  <c r="H1237" i="3"/>
  <c r="H1246" i="3"/>
  <c r="H469" i="3"/>
  <c r="H476" i="3"/>
  <c r="H698" i="3"/>
  <c r="H704" i="3"/>
  <c r="H520" i="3"/>
  <c r="H523" i="3"/>
  <c r="H467" i="3"/>
  <c r="H471" i="3"/>
  <c r="H474" i="3"/>
  <c r="H478" i="3"/>
  <c r="H527" i="3"/>
  <c r="H532" i="3"/>
  <c r="H1111" i="3"/>
  <c r="H1116" i="3"/>
  <c r="H480" i="3"/>
  <c r="H485" i="3"/>
  <c r="H488" i="3"/>
  <c r="H493" i="3"/>
  <c r="H502" i="3"/>
  <c r="H511" i="3"/>
  <c r="H699" i="3"/>
  <c r="H705" i="3"/>
  <c r="H1103" i="3"/>
  <c r="H1108" i="3"/>
  <c r="H1113" i="3"/>
  <c r="H1118" i="3"/>
  <c r="H1071" i="3"/>
  <c r="H1076" i="3"/>
  <c r="H1081" i="3"/>
  <c r="H667" i="3"/>
  <c r="H672" i="3"/>
  <c r="H677" i="3"/>
  <c r="H1147" i="3"/>
  <c r="H1153" i="3"/>
  <c r="H1178" i="3"/>
  <c r="H1184" i="3"/>
  <c r="H1189" i="3"/>
  <c r="H1195" i="3"/>
  <c r="H1475" i="3"/>
  <c r="H1477" i="3"/>
  <c r="H1483" i="3"/>
  <c r="H1485" i="3"/>
  <c r="H869" i="3"/>
  <c r="H874" i="3"/>
  <c r="H879" i="3"/>
  <c r="H496" i="3"/>
  <c r="H505" i="3"/>
  <c r="H517" i="3"/>
  <c r="H518" i="3"/>
  <c r="H1119" i="3"/>
  <c r="H1124" i="3"/>
  <c r="H1129" i="3"/>
  <c r="H1134" i="3"/>
  <c r="H1214" i="3"/>
  <c r="H1215" i="3"/>
  <c r="H895" i="3"/>
  <c r="H901" i="3"/>
  <c r="H907" i="3"/>
  <c r="H872" i="3"/>
  <c r="H877" i="3"/>
  <c r="H882" i="3"/>
  <c r="H403" i="3"/>
  <c r="H407" i="3"/>
  <c r="H398" i="3"/>
  <c r="H1349" i="3"/>
  <c r="H1355" i="3"/>
  <c r="H1362" i="3"/>
  <c r="H758" i="3"/>
  <c r="H765" i="3"/>
  <c r="H896" i="3"/>
  <c r="H902" i="3"/>
  <c r="H908" i="3"/>
  <c r="H1239" i="3"/>
  <c r="H1248" i="3"/>
  <c r="H17" i="3"/>
  <c r="H23" i="3"/>
  <c r="H164" i="3"/>
  <c r="H169" i="3"/>
  <c r="H166" i="3"/>
  <c r="H171" i="3"/>
  <c r="H1256" i="3"/>
  <c r="H1262" i="3"/>
  <c r="H77" i="3"/>
  <c r="H134" i="3"/>
  <c r="H163" i="3"/>
  <c r="H168" i="3"/>
  <c r="H12" i="3"/>
  <c r="H18" i="3"/>
  <c r="H498" i="3"/>
  <c r="H507" i="3"/>
  <c r="H763" i="3"/>
  <c r="H770" i="3"/>
  <c r="H550" i="3"/>
  <c r="H555" i="3"/>
  <c r="H42" i="3"/>
  <c r="H48" i="3"/>
  <c r="H54" i="3"/>
  <c r="H1212" i="3"/>
  <c r="H1223" i="3"/>
  <c r="H213" i="3"/>
  <c r="H221" i="3"/>
  <c r="H229" i="3"/>
  <c r="H237" i="3"/>
  <c r="H244" i="3"/>
  <c r="H257" i="3"/>
  <c r="H265" i="3"/>
  <c r="H305" i="3"/>
  <c r="H313" i="3"/>
  <c r="H423" i="3"/>
  <c r="H465" i="3"/>
  <c r="H486" i="3"/>
  <c r="H515" i="3"/>
  <c r="H528" i="3"/>
  <c r="H533" i="3"/>
  <c r="H1480" i="3"/>
  <c r="H1488" i="3"/>
  <c r="H1491" i="3"/>
  <c r="H1493" i="3"/>
  <c r="H1496" i="3"/>
  <c r="H1498" i="3"/>
  <c r="H87" i="3"/>
  <c r="H95" i="3"/>
  <c r="H149" i="3"/>
  <c r="H157" i="3"/>
  <c r="H1066" i="3"/>
  <c r="H1146" i="3"/>
  <c r="H1152" i="3"/>
  <c r="H1157" i="3"/>
  <c r="H627" i="3"/>
  <c r="H633" i="3"/>
  <c r="H1255" i="3"/>
  <c r="H1261" i="3"/>
  <c r="H400" i="3"/>
  <c r="H1416" i="3"/>
  <c r="H1450" i="3"/>
  <c r="H1459" i="3"/>
  <c r="H1468" i="3"/>
  <c r="H972" i="3"/>
  <c r="H1042" i="3"/>
  <c r="H1050" i="3"/>
  <c r="H941" i="3"/>
  <c r="H979" i="3"/>
  <c r="H985" i="3"/>
  <c r="H1017" i="3"/>
  <c r="H1090" i="3"/>
  <c r="H1093" i="3"/>
  <c r="H871" i="3"/>
  <c r="H876" i="3"/>
  <c r="H881" i="3"/>
  <c r="H521" i="3"/>
  <c r="H524" i="3"/>
  <c r="H482" i="3"/>
  <c r="H490" i="3"/>
  <c r="H499" i="3"/>
  <c r="H508" i="3"/>
  <c r="H483" i="3"/>
  <c r="H491" i="3"/>
  <c r="H500" i="3"/>
  <c r="H509" i="3"/>
  <c r="H547" i="3"/>
  <c r="H552" i="3"/>
  <c r="H13" i="3"/>
  <c r="H19" i="3"/>
  <c r="H1102" i="3"/>
  <c r="H1107" i="3"/>
  <c r="H1112" i="3"/>
  <c r="H1117" i="3"/>
  <c r="H2" i="3"/>
  <c r="H3" i="3"/>
  <c r="H7" i="3"/>
  <c r="H8" i="3"/>
  <c r="H494" i="3"/>
  <c r="H503" i="3"/>
  <c r="H512" i="3"/>
  <c r="H1158" i="3"/>
  <c r="H1166" i="3"/>
  <c r="H1173" i="3"/>
  <c r="H1101" i="3"/>
  <c r="H1106" i="3"/>
  <c r="H616" i="3"/>
  <c r="H707" i="3"/>
  <c r="H715" i="3"/>
  <c r="H468" i="3"/>
  <c r="H472" i="3"/>
  <c r="H475" i="3"/>
  <c r="H479" i="3"/>
  <c r="H1238" i="3"/>
  <c r="H1247" i="3"/>
  <c r="H90" i="3"/>
  <c r="H98" i="3"/>
  <c r="H105" i="3"/>
  <c r="H113" i="3"/>
  <c r="H143" i="3"/>
  <c r="H152" i="3"/>
  <c r="H160" i="3"/>
  <c r="H177" i="3"/>
  <c r="H184" i="3"/>
  <c r="H214" i="3"/>
  <c r="H222" i="3"/>
  <c r="H230" i="3"/>
  <c r="H238" i="3"/>
  <c r="H245" i="3"/>
  <c r="H259" i="3"/>
  <c r="H267" i="3"/>
  <c r="H286" i="3"/>
  <c r="H294" i="3"/>
  <c r="H308" i="3"/>
  <c r="H316" i="3"/>
  <c r="H456" i="3"/>
  <c r="H460" i="3"/>
  <c r="H464" i="3"/>
  <c r="H573" i="3"/>
  <c r="H581" i="3"/>
  <c r="H589" i="3"/>
  <c r="H595" i="3"/>
  <c r="H603" i="3"/>
  <c r="H607" i="3"/>
  <c r="H613" i="3"/>
  <c r="H621" i="3"/>
  <c r="H645" i="3"/>
  <c r="H652" i="3"/>
  <c r="H660" i="3"/>
  <c r="H685" i="3"/>
  <c r="H691" i="3"/>
  <c r="H712" i="3"/>
  <c r="H720" i="3"/>
  <c r="H744" i="3"/>
  <c r="H751" i="3"/>
  <c r="H757" i="3"/>
  <c r="H779" i="3"/>
  <c r="H787" i="3"/>
  <c r="H817" i="3"/>
  <c r="H824" i="3"/>
  <c r="H831" i="3"/>
  <c r="H836" i="3"/>
  <c r="H840" i="3"/>
  <c r="H846" i="3"/>
  <c r="H852" i="3"/>
  <c r="H859" i="3"/>
  <c r="H866" i="3"/>
  <c r="H884" i="3"/>
  <c r="H886" i="3"/>
  <c r="H888" i="3"/>
  <c r="H890" i="3"/>
  <c r="H917" i="3"/>
  <c r="H923" i="3"/>
  <c r="H930" i="3"/>
  <c r="H1072" i="3"/>
  <c r="H1077" i="3"/>
  <c r="H1082" i="3"/>
  <c r="H1159" i="3"/>
  <c r="H1160" i="3"/>
  <c r="H1167" i="3"/>
  <c r="H1174" i="3"/>
  <c r="H1179" i="3"/>
  <c r="H1185" i="3"/>
  <c r="H1190" i="3"/>
  <c r="H1196" i="3"/>
  <c r="H1281" i="3"/>
  <c r="H1289" i="3"/>
  <c r="H1296" i="3"/>
  <c r="H1303" i="3"/>
  <c r="H1311" i="3"/>
  <c r="H1318" i="3"/>
  <c r="H1326" i="3"/>
  <c r="H1334" i="3"/>
  <c r="H1374" i="3"/>
  <c r="H1382" i="3"/>
  <c r="H1404" i="3"/>
  <c r="H1409" i="3"/>
  <c r="H1415" i="3"/>
  <c r="H1423" i="3"/>
  <c r="H1429" i="3"/>
  <c r="H1455" i="3"/>
  <c r="H1464" i="3"/>
  <c r="H1473" i="3"/>
  <c r="H1218" i="3"/>
  <c r="H1221" i="3"/>
  <c r="H1240" i="3"/>
  <c r="H1249" i="3"/>
  <c r="H466" i="3"/>
  <c r="H470" i="3"/>
  <c r="H473" i="3"/>
  <c r="H477" i="3"/>
  <c r="H1242" i="3"/>
  <c r="H1251" i="3"/>
  <c r="H1269" i="3"/>
  <c r="H1272" i="3"/>
  <c r="H899" i="3"/>
  <c r="H905" i="3"/>
  <c r="H911" i="3"/>
  <c r="H14" i="3"/>
  <c r="H20" i="3"/>
  <c r="H118" i="3"/>
  <c r="H123" i="3"/>
  <c r="H128" i="3"/>
  <c r="H284" i="3"/>
  <c r="H292" i="3"/>
  <c r="H1063" i="3"/>
  <c r="H1067" i="3"/>
  <c r="H1086" i="3"/>
  <c r="H1088" i="3"/>
  <c r="H1207" i="3"/>
  <c r="H1209" i="3"/>
  <c r="H1217" i="3"/>
  <c r="H1220" i="3"/>
  <c r="H1225" i="3"/>
  <c r="H162" i="3"/>
  <c r="H167" i="3"/>
  <c r="H65" i="3"/>
  <c r="H66" i="3"/>
  <c r="H1039" i="3"/>
  <c r="H1047" i="3"/>
  <c r="H1175" i="3"/>
  <c r="H1181" i="3"/>
  <c r="H1186" i="3"/>
  <c r="H1192" i="3"/>
  <c r="H1143" i="3"/>
  <c r="H1149" i="3"/>
  <c r="H330" i="3"/>
  <c r="H336" i="3"/>
  <c r="H969" i="3"/>
  <c r="H976" i="3"/>
  <c r="H982" i="3"/>
  <c r="H1016" i="3"/>
  <c r="H939" i="3"/>
  <c r="H945" i="3"/>
  <c r="H998" i="3"/>
  <c r="H1004" i="3"/>
  <c r="H609" i="3"/>
  <c r="H753" i="3"/>
  <c r="H1130" i="3"/>
  <c r="H1135" i="3"/>
  <c r="H1321" i="3"/>
  <c r="H1329" i="3"/>
  <c r="H93" i="3"/>
  <c r="H101" i="3"/>
  <c r="H813" i="3"/>
  <c r="H820" i="3"/>
  <c r="H254" i="3"/>
  <c r="H262" i="3"/>
  <c r="H241" i="3"/>
  <c r="H1154" i="3"/>
  <c r="H1096" i="3"/>
  <c r="H1211" i="3"/>
  <c r="H37" i="3"/>
  <c r="H43" i="3"/>
  <c r="H49" i="3"/>
  <c r="H282" i="3"/>
  <c r="H290" i="3"/>
  <c r="H25" i="3"/>
  <c r="H28" i="3"/>
  <c r="H59" i="3"/>
  <c r="H62" i="3"/>
  <c r="H481" i="3"/>
  <c r="H489" i="3"/>
  <c r="H913" i="3"/>
  <c r="H919" i="3"/>
  <c r="H738" i="3"/>
  <c r="H746" i="3"/>
  <c r="H854" i="3"/>
  <c r="H861" i="3"/>
  <c r="H1163" i="3"/>
  <c r="H1170" i="3"/>
  <c r="H85" i="3"/>
  <c r="H155" i="3"/>
  <c r="H173" i="3"/>
  <c r="H180" i="3"/>
  <c r="H682" i="3"/>
  <c r="H688" i="3"/>
  <c r="H1412" i="3"/>
  <c r="H1448" i="3"/>
  <c r="H138" i="3"/>
  <c r="H147" i="3"/>
  <c r="H1457" i="3"/>
  <c r="H1466" i="3"/>
  <c r="H655" i="3"/>
  <c r="H827" i="3"/>
  <c r="H356" i="3"/>
  <c r="H381" i="3"/>
  <c r="H209" i="3"/>
  <c r="H217" i="3"/>
  <c r="H1120" i="3"/>
  <c r="H1125" i="3"/>
  <c r="H1401" i="3"/>
  <c r="H1406" i="3"/>
  <c r="H225" i="3"/>
  <c r="H233" i="3"/>
  <c r="H615" i="3"/>
  <c r="H926" i="3"/>
  <c r="H706" i="3"/>
  <c r="H714" i="3"/>
  <c r="H1199" i="3"/>
  <c r="H1200" i="3"/>
  <c r="H371" i="3"/>
  <c r="H376" i="3"/>
  <c r="H24" i="3"/>
  <c r="H58" i="3"/>
  <c r="H107" i="3"/>
  <c r="H145" i="3"/>
  <c r="H178" i="3"/>
  <c r="H207" i="3"/>
  <c r="H215" i="3"/>
  <c r="H223" i="3"/>
  <c r="H231" i="3"/>
  <c r="H239" i="3"/>
  <c r="H280" i="3"/>
  <c r="H288" i="3"/>
  <c r="H309" i="3"/>
  <c r="H341" i="3"/>
  <c r="H348" i="3"/>
  <c r="H497" i="3"/>
  <c r="H506" i="3"/>
  <c r="H514" i="3"/>
  <c r="H525" i="3"/>
  <c r="H530" i="3"/>
  <c r="H574" i="3"/>
  <c r="H582" i="3"/>
  <c r="H646" i="3"/>
  <c r="H653" i="3"/>
  <c r="H686" i="3"/>
  <c r="H713" i="3"/>
  <c r="H772" i="3"/>
  <c r="H780" i="3"/>
  <c r="H812" i="3"/>
  <c r="H819" i="3"/>
  <c r="H826" i="3"/>
  <c r="H853" i="3"/>
  <c r="H912" i="3"/>
  <c r="H925" i="3"/>
  <c r="H968" i="3"/>
  <c r="H975" i="3"/>
  <c r="H1015" i="3"/>
  <c r="H1046" i="3"/>
  <c r="H1055" i="3"/>
  <c r="H1056" i="3"/>
  <c r="H1057" i="3"/>
  <c r="H1058" i="3"/>
  <c r="H1059" i="3"/>
  <c r="H1060" i="3"/>
  <c r="H1078" i="3"/>
  <c r="H1087" i="3"/>
  <c r="H1089" i="3"/>
  <c r="H1092" i="3"/>
  <c r="H1142" i="3"/>
  <c r="H1148" i="3"/>
  <c r="H1162" i="3"/>
  <c r="H1169" i="3"/>
  <c r="H1180" i="3"/>
  <c r="H1191" i="3"/>
  <c r="H1208" i="3"/>
  <c r="H1216" i="3"/>
  <c r="H1219" i="3"/>
  <c r="H1304" i="3"/>
  <c r="H1319" i="3"/>
  <c r="H1327" i="3"/>
  <c r="H1359" i="3"/>
  <c r="H1366" i="3"/>
  <c r="H1410" i="3"/>
  <c r="H1417" i="3"/>
  <c r="H1474" i="3"/>
  <c r="H1476" i="3"/>
  <c r="H1478" i="3"/>
  <c r="H1479" i="3"/>
  <c r="H1481" i="3"/>
  <c r="H1482" i="3"/>
  <c r="H1484" i="3"/>
  <c r="H1486" i="3"/>
  <c r="H1487" i="3"/>
  <c r="H1489" i="3"/>
  <c r="H1490" i="3"/>
  <c r="H1492" i="3"/>
  <c r="H1494" i="3"/>
  <c r="H1495" i="3"/>
  <c r="H1497" i="3"/>
  <c r="H15" i="3"/>
  <c r="H21" i="3"/>
  <c r="H55" i="3"/>
  <c r="H109" i="3"/>
  <c r="H790" i="3"/>
  <c r="H798" i="3"/>
  <c r="H806" i="3"/>
  <c r="H455" i="3"/>
  <c r="H459" i="3"/>
  <c r="H463" i="3"/>
  <c r="H1451" i="3"/>
  <c r="H1460" i="3"/>
  <c r="H1469" i="3"/>
  <c r="H41" i="3"/>
  <c r="H47" i="3"/>
  <c r="H53" i="3"/>
  <c r="H31" i="3"/>
  <c r="H33" i="3"/>
  <c r="H35" i="3"/>
  <c r="H39" i="3"/>
  <c r="H45" i="3"/>
  <c r="H51" i="3"/>
  <c r="H38" i="3"/>
  <c r="H44" i="3"/>
  <c r="H50" i="3"/>
  <c r="H16" i="3"/>
  <c r="H22" i="3"/>
  <c r="H1436" i="3"/>
  <c r="H1441" i="3"/>
  <c r="H1445" i="3"/>
  <c r="H944" i="3"/>
  <c r="H950" i="3"/>
  <c r="H974" i="3"/>
  <c r="H981" i="3"/>
  <c r="H987" i="3"/>
  <c r="H331" i="3"/>
  <c r="H337" i="3"/>
  <c r="H344" i="3"/>
  <c r="H351" i="3"/>
  <c r="H242" i="3"/>
  <c r="H1144" i="3"/>
  <c r="H1150" i="3"/>
  <c r="H1155" i="3"/>
  <c r="H211" i="3"/>
  <c r="H219" i="3"/>
  <c r="H227" i="3"/>
  <c r="H235" i="3"/>
  <c r="H1229" i="3"/>
  <c r="H1231" i="3"/>
  <c r="H1233" i="3"/>
  <c r="H1235" i="3"/>
  <c r="H1254" i="3"/>
  <c r="H1260" i="3"/>
  <c r="H175" i="3"/>
  <c r="H182" i="3"/>
  <c r="H255" i="3"/>
  <c r="H263" i="3"/>
  <c r="H283" i="3"/>
  <c r="H291" i="3"/>
  <c r="H999" i="3"/>
  <c r="H1006" i="3"/>
  <c r="H1227" i="3"/>
  <c r="H1226" i="3"/>
  <c r="H1259" i="3"/>
  <c r="H1258" i="3"/>
  <c r="H1265" i="3"/>
  <c r="H1264" i="3"/>
  <c r="H1222" i="3"/>
  <c r="H1228" i="3"/>
  <c r="H1232" i="3"/>
  <c r="H1165" i="3"/>
  <c r="H1172" i="3"/>
  <c r="H1323" i="3"/>
  <c r="H1331" i="3"/>
  <c r="H334" i="3"/>
  <c r="H347" i="3"/>
  <c r="H354" i="3"/>
  <c r="H360" i="3"/>
  <c r="H610" i="3"/>
  <c r="H740" i="3"/>
  <c r="H748" i="3"/>
  <c r="H754" i="3"/>
  <c r="H357" i="3"/>
  <c r="H1449" i="3"/>
  <c r="H1458" i="3"/>
  <c r="H1467" i="3"/>
  <c r="H1038" i="3"/>
  <c r="H1045" i="3"/>
  <c r="H1391" i="3"/>
  <c r="H1396" i="3"/>
  <c r="H1241" i="3"/>
  <c r="H1250" i="3"/>
  <c r="H1420" i="3"/>
  <c r="H1426" i="3"/>
  <c r="H340" i="3"/>
  <c r="H1019" i="3"/>
  <c r="H1044" i="3"/>
  <c r="H1052" i="3"/>
  <c r="H372" i="3"/>
  <c r="H377" i="3"/>
  <c r="H382" i="3"/>
  <c r="H1070" i="3"/>
  <c r="H1276" i="3"/>
  <c r="H1284" i="3"/>
  <c r="H1419" i="3"/>
  <c r="H1425" i="3"/>
  <c r="H708" i="3"/>
  <c r="H716" i="3"/>
  <c r="H776" i="3"/>
  <c r="H784" i="3"/>
  <c r="H1032" i="3"/>
  <c r="H1037" i="3"/>
  <c r="H569" i="3"/>
  <c r="H592" i="3"/>
  <c r="H1121" i="3"/>
  <c r="H1126" i="3"/>
  <c r="H1210" i="3"/>
  <c r="H1224" i="3"/>
  <c r="H775" i="3"/>
  <c r="H783" i="3"/>
  <c r="H1293" i="3"/>
  <c r="H1300" i="3"/>
  <c r="H1308" i="3"/>
  <c r="H1315" i="3"/>
  <c r="H642" i="3"/>
  <c r="H649" i="3"/>
  <c r="H1062" i="3"/>
  <c r="H1065" i="3"/>
  <c r="H454" i="3"/>
  <c r="H458" i="3"/>
  <c r="H462" i="3"/>
  <c r="H1176" i="3"/>
  <c r="H1182" i="3"/>
  <c r="H1187" i="3"/>
  <c r="H1193" i="3"/>
  <c r="H397" i="3"/>
  <c r="H399" i="3"/>
  <c r="H413" i="3"/>
  <c r="H417" i="3"/>
  <c r="H304" i="3"/>
  <c r="H312" i="3"/>
  <c r="H1075" i="3"/>
  <c r="H1080" i="3"/>
  <c r="H935" i="3"/>
  <c r="H938" i="3"/>
  <c r="H841" i="3"/>
  <c r="H847" i="3"/>
  <c r="H1041" i="3"/>
  <c r="H1049" i="3"/>
  <c r="H657" i="3"/>
  <c r="H1348" i="3"/>
  <c r="H1354" i="3"/>
  <c r="H1361" i="3"/>
  <c r="H741" i="3"/>
  <c r="H755" i="3"/>
  <c r="H794" i="3"/>
  <c r="H857" i="3"/>
  <c r="H864" i="3"/>
  <c r="H870" i="3"/>
  <c r="H875" i="3"/>
  <c r="H880" i="3"/>
  <c r="H1389" i="3"/>
  <c r="H1394" i="3"/>
  <c r="H1399" i="3"/>
  <c r="H1145" i="3"/>
  <c r="H1151" i="3"/>
  <c r="H1156" i="3"/>
  <c r="H1325" i="3"/>
  <c r="H1333" i="3"/>
  <c r="H1030" i="3"/>
  <c r="H1035" i="3"/>
  <c r="H1100" i="3"/>
  <c r="H1105" i="3"/>
  <c r="H421" i="3"/>
  <c r="H1018" i="3"/>
  <c r="H711" i="3"/>
  <c r="H719" i="3"/>
  <c r="H957" i="3"/>
  <c r="H962" i="3"/>
  <c r="H967" i="3"/>
  <c r="H795" i="3"/>
  <c r="H803" i="3"/>
  <c r="H811" i="3"/>
  <c r="H1110" i="3"/>
  <c r="H1115" i="3"/>
  <c r="H914" i="3"/>
  <c r="H920" i="3"/>
  <c r="H927" i="3"/>
  <c r="H669" i="3"/>
  <c r="H671" i="3"/>
  <c r="H674" i="3"/>
  <c r="H676" i="3"/>
  <c r="H678" i="3"/>
  <c r="H680" i="3"/>
  <c r="H1028" i="3"/>
  <c r="H1033" i="3"/>
  <c r="H970" i="3"/>
  <c r="H977" i="3"/>
  <c r="H983" i="3"/>
  <c r="H1084" i="3"/>
  <c r="H729" i="3"/>
  <c r="H733" i="3"/>
  <c r="H1244" i="3"/>
  <c r="H1253" i="3"/>
  <c r="H732" i="3"/>
  <c r="H736" i="3"/>
  <c r="H405" i="3"/>
  <c r="H409" i="3"/>
  <c r="H298" i="3"/>
  <c r="H301" i="3"/>
  <c r="H1338" i="3"/>
  <c r="H1341" i="3"/>
  <c r="H1344" i="3"/>
  <c r="H249" i="3"/>
  <c r="H251" i="3"/>
  <c r="H186" i="3"/>
  <c r="H192" i="3"/>
  <c r="H198" i="3"/>
  <c r="H203" i="3"/>
  <c r="H206" i="3"/>
  <c r="H248" i="3"/>
  <c r="H250" i="3"/>
  <c r="H390" i="3"/>
  <c r="H395" i="3"/>
  <c r="H253" i="3"/>
  <c r="H261" i="3"/>
  <c r="H718" i="3"/>
  <c r="H778" i="3"/>
  <c r="H786" i="3"/>
  <c r="H1286" i="3"/>
  <c r="H1371" i="3"/>
  <c r="H1379" i="3"/>
  <c r="H226" i="3"/>
  <c r="H234" i="3"/>
  <c r="H273" i="3"/>
  <c r="H279" i="3"/>
  <c r="H281" i="3"/>
  <c r="H289" i="3"/>
  <c r="H614" i="3"/>
  <c r="H1367" i="3"/>
  <c r="H1375" i="3"/>
  <c r="H1290" i="3"/>
  <c r="H1297" i="3"/>
  <c r="H1305" i="3"/>
  <c r="H115" i="3"/>
  <c r="H120" i="3"/>
  <c r="H1418" i="3"/>
  <c r="H1424" i="3"/>
  <c r="H1275" i="3"/>
  <c r="H1283" i="3"/>
  <c r="H73" i="3"/>
  <c r="H78" i="3"/>
  <c r="H82" i="3"/>
  <c r="H596" i="3"/>
  <c r="H598" i="3"/>
  <c r="H1291" i="3"/>
  <c r="H1298" i="3"/>
  <c r="H1306" i="3"/>
  <c r="H1313" i="3"/>
  <c r="H855" i="3"/>
  <c r="H862" i="3"/>
  <c r="H739" i="3"/>
  <c r="H747" i="3"/>
  <c r="H1274" i="3"/>
  <c r="H1282" i="3"/>
  <c r="H1400" i="3"/>
  <c r="H1405" i="3"/>
  <c r="H1411" i="3"/>
  <c r="H1447" i="3"/>
  <c r="H1456" i="3"/>
  <c r="H1465" i="3"/>
  <c r="H385" i="3"/>
  <c r="H386" i="3"/>
  <c r="H56" i="3"/>
  <c r="H60" i="3"/>
  <c r="H63" i="3"/>
  <c r="H86" i="3"/>
  <c r="H94" i="3"/>
  <c r="H102" i="3"/>
  <c r="H110" i="3"/>
  <c r="H139" i="3"/>
  <c r="H148" i="3"/>
  <c r="H156" i="3"/>
  <c r="H212" i="3"/>
  <c r="H220" i="3"/>
  <c r="H228" i="3"/>
  <c r="H236" i="3"/>
  <c r="H243" i="3"/>
  <c r="H317" i="3"/>
  <c r="H319" i="3"/>
  <c r="H320" i="3"/>
  <c r="H322" i="3"/>
  <c r="H323" i="3"/>
  <c r="H325" i="3"/>
  <c r="H326" i="3"/>
  <c r="H328" i="3"/>
  <c r="H332" i="3"/>
  <c r="H338" i="3"/>
  <c r="H345" i="3"/>
  <c r="H352" i="3"/>
  <c r="H358" i="3"/>
  <c r="H361" i="3"/>
  <c r="H364" i="3"/>
  <c r="H367" i="3"/>
  <c r="H373" i="3"/>
  <c r="H378" i="3"/>
  <c r="H383" i="3"/>
  <c r="H570" i="3"/>
  <c r="H578" i="3"/>
  <c r="H586" i="3"/>
  <c r="H593" i="3"/>
  <c r="H611" i="3"/>
  <c r="H618" i="3"/>
  <c r="H643" i="3"/>
  <c r="H650" i="3"/>
  <c r="H658" i="3"/>
  <c r="H683" i="3"/>
  <c r="H689" i="3"/>
  <c r="H709" i="3"/>
  <c r="H717" i="3"/>
  <c r="H742" i="3"/>
  <c r="H749" i="3"/>
  <c r="H777" i="3"/>
  <c r="H785" i="3"/>
  <c r="H856" i="3"/>
  <c r="H863" i="3"/>
  <c r="H883" i="3"/>
  <c r="H885" i="3"/>
  <c r="H887" i="3"/>
  <c r="H889" i="3"/>
  <c r="H1000" i="3"/>
  <c r="H1007" i="3"/>
  <c r="H1097" i="3"/>
  <c r="H1122" i="3"/>
  <c r="H1127" i="3"/>
  <c r="H1132" i="3"/>
  <c r="H1137" i="3"/>
  <c r="H1177" i="3"/>
  <c r="H1183" i="3"/>
  <c r="H1188" i="3"/>
  <c r="H1194" i="3"/>
  <c r="H1434" i="3"/>
  <c r="H1439" i="3"/>
  <c r="H1068" i="3"/>
  <c r="H1073" i="3"/>
  <c r="H1079" i="3"/>
  <c r="H302" i="3"/>
  <c r="H310" i="3"/>
  <c r="H745" i="3"/>
  <c r="H389" i="3"/>
  <c r="H394" i="3"/>
  <c r="H608" i="3"/>
  <c r="H737" i="3"/>
  <c r="H752" i="3"/>
  <c r="H269" i="3"/>
  <c r="H275" i="3"/>
  <c r="H185" i="3"/>
  <c r="H190" i="3"/>
  <c r="H196" i="3"/>
  <c r="H202" i="3"/>
  <c r="H668" i="3"/>
  <c r="H673" i="3"/>
  <c r="H370" i="3"/>
  <c r="H375" i="3"/>
  <c r="H380" i="3"/>
  <c r="H411" i="3"/>
  <c r="H415" i="3"/>
  <c r="H590" i="3"/>
  <c r="H600" i="3"/>
  <c r="H604" i="3"/>
  <c r="H773" i="3"/>
  <c r="H781" i="3"/>
  <c r="H774" i="3"/>
  <c r="H782" i="3"/>
  <c r="H125" i="3"/>
  <c r="H131" i="3"/>
  <c r="H1350" i="3"/>
  <c r="H1356" i="3"/>
  <c r="H1363" i="3"/>
  <c r="H1312" i="3"/>
  <c r="H1320" i="3"/>
  <c r="H1328" i="3"/>
  <c r="H129" i="3"/>
  <c r="H135" i="3"/>
  <c r="H445" i="3"/>
  <c r="H448" i="3"/>
  <c r="H451" i="3"/>
  <c r="H252" i="3"/>
  <c r="H260" i="3"/>
  <c r="H1294" i="3"/>
  <c r="H1301" i="3"/>
  <c r="H1309" i="3"/>
  <c r="H1061" i="3"/>
  <c r="H1064" i="3"/>
  <c r="H1346" i="3"/>
  <c r="H1352" i="3"/>
  <c r="H1360" i="3"/>
  <c r="H210" i="3"/>
  <c r="H218" i="3"/>
  <c r="H1243" i="3"/>
  <c r="H1252" i="3"/>
  <c r="H1139" i="3"/>
  <c r="H1140" i="3"/>
  <c r="H1141" i="3"/>
  <c r="H401" i="3"/>
  <c r="H402" i="3"/>
  <c r="H1268" i="3"/>
  <c r="H1271" i="3"/>
  <c r="H1335" i="3"/>
  <c r="H1336" i="3"/>
  <c r="H1433" i="3"/>
  <c r="H1438" i="3"/>
  <c r="H1443" i="3"/>
  <c r="H640" i="3"/>
  <c r="H647" i="3"/>
  <c r="H654" i="3"/>
  <c r="H567" i="3"/>
  <c r="H575" i="3"/>
  <c r="H583" i="3"/>
  <c r="H333" i="3"/>
  <c r="H339" i="3"/>
  <c r="H346" i="3"/>
  <c r="H353" i="3"/>
  <c r="H1278" i="3"/>
  <c r="H1421" i="3"/>
  <c r="H1427" i="3"/>
  <c r="H602" i="3"/>
  <c r="H606" i="3"/>
  <c r="H710" i="3"/>
  <c r="H571" i="3"/>
  <c r="H579" i="3"/>
  <c r="H587" i="3"/>
  <c r="H594" i="3"/>
  <c r="H1069" i="3"/>
  <c r="H1074" i="3"/>
  <c r="H126" i="3"/>
  <c r="H132" i="3"/>
  <c r="H111" i="3"/>
  <c r="H176" i="3"/>
  <c r="H183" i="3"/>
  <c r="H750" i="3"/>
  <c r="H141" i="3"/>
  <c r="H150" i="3"/>
  <c r="H158" i="3"/>
  <c r="H307" i="3"/>
  <c r="H306" i="3"/>
  <c r="H315" i="3"/>
  <c r="H314" i="3"/>
  <c r="H258" i="3"/>
  <c r="H266" i="3"/>
  <c r="H487" i="3"/>
  <c r="H495" i="3"/>
  <c r="H504" i="3"/>
  <c r="H513" i="3"/>
  <c r="H116" i="3"/>
  <c r="H121" i="3"/>
  <c r="H26" i="3"/>
  <c r="H29" i="3"/>
  <c r="H651" i="3"/>
  <c r="H659" i="3"/>
  <c r="H815" i="3"/>
  <c r="H915" i="3"/>
  <c r="H921" i="3"/>
  <c r="H928" i="3"/>
  <c r="H199" i="3"/>
  <c r="H204" i="3"/>
  <c r="H187" i="3"/>
  <c r="H193" i="3"/>
  <c r="H1316" i="3"/>
  <c r="H1324" i="3"/>
  <c r="H1332" i="3"/>
  <c r="H1403" i="3"/>
  <c r="H1408" i="3"/>
  <c r="H1414" i="3"/>
  <c r="H144" i="3"/>
  <c r="H153" i="3"/>
  <c r="H161" i="3"/>
  <c r="H792" i="3"/>
  <c r="H800" i="3"/>
  <c r="H808" i="3"/>
  <c r="H891" i="3"/>
  <c r="H892" i="3"/>
  <c r="H893" i="3"/>
  <c r="H791" i="3"/>
  <c r="H799" i="3"/>
  <c r="H807" i="3"/>
  <c r="H577" i="3"/>
  <c r="H585" i="3"/>
  <c r="H1131" i="3"/>
  <c r="H1136" i="3"/>
  <c r="H897" i="3"/>
  <c r="H903" i="3"/>
  <c r="H909" i="3"/>
  <c r="H617" i="3"/>
  <c r="H1292" i="3"/>
  <c r="H1299" i="3"/>
  <c r="H1307" i="3"/>
  <c r="H1314" i="3"/>
  <c r="H1322" i="3"/>
  <c r="H1330" i="3"/>
  <c r="H285" i="3"/>
  <c r="H293" i="3"/>
  <c r="H572" i="3"/>
  <c r="H580" i="3"/>
  <c r="H588" i="3"/>
  <c r="H27" i="3"/>
  <c r="H30" i="3"/>
  <c r="H918" i="3"/>
  <c r="H924" i="3"/>
  <c r="H931" i="3"/>
  <c r="H818" i="3"/>
  <c r="H825" i="3"/>
  <c r="H832" i="3"/>
  <c r="H835" i="3"/>
  <c r="H839" i="3"/>
  <c r="H843" i="3"/>
  <c r="H849" i="3"/>
  <c r="H916" i="3"/>
  <c r="H922" i="3"/>
  <c r="H929" i="3"/>
  <c r="H104" i="3"/>
  <c r="H112" i="3"/>
  <c r="H868" i="3"/>
  <c r="H873" i="3"/>
  <c r="H878" i="3"/>
  <c r="H898" i="3"/>
  <c r="H904" i="3"/>
  <c r="H910" i="3"/>
  <c r="H845" i="3"/>
  <c r="H851" i="3"/>
  <c r="H142" i="3"/>
  <c r="H151" i="3"/>
  <c r="H159" i="3"/>
  <c r="H793" i="3"/>
  <c r="H801" i="3"/>
  <c r="H809" i="3"/>
  <c r="H424" i="3"/>
  <c r="H425" i="3"/>
  <c r="H106" i="3"/>
  <c r="H114" i="3"/>
  <c r="H833" i="3"/>
  <c r="H837" i="3"/>
  <c r="H894" i="3"/>
  <c r="H900" i="3"/>
  <c r="H906" i="3"/>
  <c r="H860" i="3"/>
  <c r="H867" i="3"/>
  <c r="H844" i="3"/>
  <c r="H850" i="3"/>
  <c r="H1357" i="3"/>
  <c r="H1364" i="3"/>
  <c r="H484" i="3"/>
  <c r="H492" i="3"/>
  <c r="H501" i="3"/>
  <c r="H510" i="3"/>
  <c r="H519" i="3"/>
  <c r="H522" i="3"/>
  <c r="H526" i="3"/>
  <c r="H531" i="3"/>
  <c r="H1351" i="3"/>
  <c r="H1358" i="3"/>
  <c r="H1365" i="3"/>
  <c r="H1383" i="3"/>
  <c r="H1384" i="3"/>
  <c r="H1385" i="3"/>
  <c r="H1386" i="3"/>
  <c r="H1390" i="3"/>
  <c r="H1395" i="3"/>
  <c r="H1369" i="3"/>
  <c r="H1377" i="3"/>
  <c r="H174" i="3"/>
  <c r="H181" i="3"/>
  <c r="H538" i="3"/>
  <c r="H542" i="3"/>
  <c r="H541" i="3"/>
  <c r="H545" i="3"/>
  <c r="H560" i="3"/>
  <c r="H566" i="3"/>
  <c r="H641" i="3"/>
  <c r="H648" i="3"/>
  <c r="H656" i="3"/>
  <c r="H1422" i="3"/>
  <c r="H1428" i="3"/>
  <c r="H956" i="3"/>
  <c r="H961" i="3"/>
  <c r="H966" i="3"/>
  <c r="H422" i="3"/>
  <c r="H1013" i="3"/>
  <c r="H1435" i="3"/>
  <c r="H1437" i="3"/>
  <c r="H1440" i="3"/>
  <c r="H1442" i="3"/>
  <c r="H1444" i="3"/>
  <c r="H1446" i="3"/>
  <c r="H412" i="3"/>
  <c r="H416" i="3"/>
  <c r="H943" i="3"/>
  <c r="H949" i="3"/>
  <c r="H1053" i="3"/>
  <c r="H91" i="3"/>
  <c r="H99" i="3"/>
  <c r="H1020" i="3"/>
  <c r="H1024" i="3"/>
  <c r="H1280" i="3"/>
  <c r="H1288" i="3"/>
  <c r="H1454" i="3"/>
  <c r="H1463" i="3"/>
  <c r="H1472" i="3"/>
  <c r="H516" i="3"/>
  <c r="H529" i="3"/>
  <c r="H534" i="3"/>
  <c r="H1022" i="3"/>
  <c r="H1026" i="3"/>
  <c r="H842" i="3"/>
  <c r="H848" i="3"/>
  <c r="H834" i="3"/>
  <c r="H838" i="3"/>
  <c r="H1029" i="3"/>
  <c r="H1034" i="3"/>
  <c r="H933" i="3"/>
  <c r="H936" i="3"/>
  <c r="H434" i="3"/>
  <c r="H1011" i="3"/>
  <c r="H439" i="3"/>
  <c r="H441" i="3"/>
  <c r="H443" i="3"/>
  <c r="H1023" i="3"/>
  <c r="H1027" i="3"/>
  <c r="H1021" i="3"/>
  <c r="H1025" i="3"/>
  <c r="H426" i="3"/>
  <c r="H430" i="3"/>
  <c r="H6" i="3"/>
  <c r="H11" i="3"/>
  <c r="H32" i="3"/>
  <c r="H34" i="3"/>
  <c r="H36" i="3"/>
  <c r="H67" i="3"/>
  <c r="H68" i="3"/>
  <c r="H69" i="3"/>
  <c r="H165" i="3"/>
  <c r="H170" i="3"/>
  <c r="H697" i="3"/>
  <c r="H703" i="3"/>
  <c r="H762" i="3"/>
  <c r="H769" i="3"/>
  <c r="H988" i="3"/>
  <c r="H989" i="3"/>
  <c r="H993" i="3"/>
  <c r="H997" i="3"/>
  <c r="H428" i="3"/>
  <c r="H432" i="3"/>
  <c r="H436" i="3"/>
  <c r="H1339" i="3"/>
  <c r="H1342" i="3"/>
  <c r="H1345" i="3"/>
  <c r="H1005" i="3"/>
  <c r="H1164" i="3"/>
  <c r="H1171" i="3"/>
  <c r="H453" i="3"/>
  <c r="H457" i="3"/>
  <c r="H461" i="3"/>
  <c r="H1310" i="3"/>
  <c r="H1317" i="3"/>
  <c r="H1279" i="3"/>
  <c r="H1287" i="3"/>
  <c r="H1373" i="3"/>
  <c r="H1381" i="3"/>
  <c r="H1388" i="3"/>
  <c r="H1393" i="3"/>
  <c r="H1398" i="3"/>
  <c r="H1462" i="3"/>
  <c r="H789" i="3"/>
  <c r="H797" i="3"/>
  <c r="H805" i="3"/>
  <c r="H1003" i="3"/>
  <c r="H1010" i="3"/>
  <c r="H816" i="3"/>
  <c r="H823" i="3"/>
  <c r="H830" i="3"/>
  <c r="H89" i="3"/>
  <c r="H97" i="3"/>
  <c r="H1266" i="3"/>
  <c r="H1267" i="3"/>
  <c r="H558" i="3"/>
  <c r="H564" i="3"/>
  <c r="H1430" i="3"/>
  <c r="H1431" i="3"/>
  <c r="H1432" i="3"/>
  <c r="H953" i="3"/>
  <c r="H958" i="3"/>
  <c r="H963" i="3"/>
  <c r="H1295" i="3"/>
  <c r="H1302" i="3"/>
  <c r="H419" i="3"/>
  <c r="H1083" i="3"/>
  <c r="H140" i="3"/>
  <c r="H256" i="3"/>
  <c r="H264" i="3"/>
  <c r="H1001" i="3"/>
  <c r="H1008" i="3"/>
  <c r="H1387" i="3"/>
  <c r="H1392" i="3"/>
  <c r="H1397" i="3"/>
  <c r="H954" i="3"/>
  <c r="H959" i="3"/>
  <c r="H964" i="3"/>
  <c r="H437" i="3"/>
  <c r="H1014" i="3"/>
  <c r="H940" i="3"/>
  <c r="H946" i="3"/>
  <c r="H1085" i="3"/>
  <c r="H420" i="3"/>
  <c r="H973" i="3"/>
  <c r="H980" i="3"/>
  <c r="H986" i="3"/>
  <c r="H427" i="3"/>
  <c r="H431" i="3"/>
  <c r="H429" i="3"/>
  <c r="H433" i="3"/>
  <c r="H971" i="3"/>
  <c r="H978" i="3"/>
  <c r="H984" i="3"/>
  <c r="H435" i="3"/>
  <c r="H1012" i="3"/>
  <c r="H1040" i="3"/>
  <c r="H1048" i="3"/>
  <c r="H568" i="3"/>
  <c r="H576" i="3"/>
  <c r="H584" i="3"/>
  <c r="H591" i="3"/>
  <c r="H601" i="3"/>
  <c r="H605" i="3"/>
  <c r="H1337" i="3"/>
  <c r="H1340" i="3"/>
  <c r="H1343" i="3"/>
  <c r="H540" i="3"/>
  <c r="H544" i="3"/>
  <c r="H549" i="3"/>
  <c r="H1347" i="3"/>
  <c r="H1353" i="3"/>
  <c r="H1368" i="3"/>
  <c r="H1376" i="3"/>
  <c r="H57" i="3"/>
  <c r="H61" i="3"/>
  <c r="H64" i="3"/>
  <c r="H644" i="3"/>
  <c r="H612" i="3"/>
  <c r="H743" i="3"/>
  <c r="H756" i="3"/>
  <c r="H822" i="3"/>
  <c r="H829" i="3"/>
  <c r="H858" i="3"/>
  <c r="H865" i="3"/>
  <c r="H619" i="3"/>
  <c r="H1402" i="3"/>
  <c r="H1407" i="3"/>
  <c r="H1413" i="3"/>
  <c r="H137" i="3"/>
  <c r="H146" i="3"/>
  <c r="H154" i="3"/>
  <c r="H620" i="3"/>
  <c r="H684" i="3"/>
  <c r="H690" i="3"/>
  <c r="H232" i="3"/>
  <c r="H240" i="3"/>
  <c r="H287" i="3"/>
  <c r="H295" i="3"/>
  <c r="H270" i="3"/>
  <c r="H276" i="3"/>
  <c r="H387" i="3"/>
  <c r="H392" i="3"/>
  <c r="H374" i="3"/>
  <c r="H379" i="3"/>
  <c r="H384" i="3"/>
  <c r="H764" i="3"/>
  <c r="H771" i="3"/>
  <c r="H363" i="3"/>
  <c r="H366" i="3"/>
  <c r="H369" i="3"/>
  <c r="H623" i="3"/>
  <c r="H630" i="3"/>
  <c r="H636" i="3"/>
  <c r="H761" i="3"/>
  <c r="H768" i="3"/>
  <c r="H1123" i="3"/>
  <c r="H1128" i="3"/>
  <c r="H1133" i="3"/>
  <c r="H788" i="3"/>
  <c r="H796" i="3"/>
  <c r="H804" i="3"/>
  <c r="H554" i="3"/>
  <c r="H557" i="3"/>
  <c r="H563" i="3"/>
  <c r="H396" i="3"/>
  <c r="H444" i="3"/>
  <c r="H447" i="3"/>
  <c r="H450" i="3"/>
  <c r="H359" i="3"/>
  <c r="H1095" i="3"/>
  <c r="H1098" i="3"/>
  <c r="H1138" i="3"/>
  <c r="H1452" i="3"/>
  <c r="H1461" i="3"/>
  <c r="H1470" i="3"/>
  <c r="H84" i="3"/>
  <c r="H92" i="3"/>
  <c r="H208" i="3"/>
  <c r="H216" i="3"/>
  <c r="H224" i="3"/>
  <c r="H188" i="3"/>
  <c r="H194" i="3"/>
  <c r="H70" i="3"/>
  <c r="H75" i="3"/>
  <c r="H80" i="3"/>
  <c r="H130" i="3"/>
  <c r="H136" i="3"/>
  <c r="H272" i="3"/>
  <c r="H278" i="3"/>
  <c r="H414" i="3"/>
  <c r="H418" i="3"/>
  <c r="H1453" i="3"/>
  <c r="H1471" i="3"/>
  <c r="H1161" i="3"/>
  <c r="H1168" i="3"/>
  <c r="H692" i="3"/>
  <c r="H693" i="3"/>
  <c r="H446" i="3"/>
  <c r="H449" i="3"/>
  <c r="H452" i="3"/>
  <c r="H559" i="3"/>
  <c r="H565" i="3"/>
  <c r="H661" i="3"/>
  <c r="H662" i="3"/>
  <c r="H663" i="3"/>
  <c r="H664" i="3"/>
  <c r="H665" i="3"/>
  <c r="H666" i="3"/>
  <c r="H670" i="3"/>
  <c r="H675" i="3"/>
  <c r="H679" i="3"/>
  <c r="H694" i="3"/>
  <c r="H700" i="3"/>
  <c r="H731" i="3"/>
  <c r="H735" i="3"/>
  <c r="H548" i="3"/>
  <c r="H553" i="3"/>
  <c r="H562" i="3"/>
  <c r="H172" i="3"/>
  <c r="H179" i="3"/>
  <c r="H100" i="3"/>
  <c r="H108" i="3"/>
  <c r="H343" i="3"/>
  <c r="H350" i="3"/>
  <c r="H303" i="3"/>
  <c r="H311" i="3"/>
  <c r="H406" i="3"/>
  <c r="H410" i="3"/>
  <c r="H117" i="3"/>
  <c r="H122" i="3"/>
  <c r="H127" i="3"/>
  <c r="H133" i="3"/>
  <c r="H119" i="3"/>
  <c r="H124" i="3"/>
  <c r="H88" i="3"/>
  <c r="H96" i="3"/>
  <c r="H103" i="3"/>
  <c r="H391" i="3"/>
  <c r="H404" i="3"/>
  <c r="H408" i="3"/>
  <c r="H200" i="3"/>
  <c r="H205" i="3"/>
  <c r="H268" i="3"/>
  <c r="H274" i="3"/>
  <c r="H349" i="3"/>
  <c r="H355" i="3"/>
  <c r="H271" i="3"/>
  <c r="H277" i="3"/>
  <c r="H388" i="3"/>
  <c r="H393" i="3"/>
  <c r="H297" i="3"/>
  <c r="H300" i="3"/>
  <c r="H535" i="3"/>
  <c r="H536" i="3"/>
  <c r="H537" i="3"/>
  <c r="H622" i="3"/>
  <c r="H629" i="3"/>
  <c r="H635" i="3"/>
  <c r="H992" i="3"/>
  <c r="H996" i="3"/>
  <c r="H438" i="3"/>
  <c r="H440" i="3"/>
  <c r="H442" i="3"/>
  <c r="H191" i="3"/>
  <c r="H197" i="3"/>
  <c r="H1031" i="3"/>
  <c r="H1036" i="3"/>
  <c r="H951" i="3"/>
  <c r="H952" i="3"/>
  <c r="H597" i="3"/>
  <c r="H599" i="3"/>
  <c r="H1270" i="3"/>
  <c r="H1273" i="3"/>
  <c r="H1091" i="3"/>
  <c r="H1094" i="3"/>
  <c r="H296" i="3"/>
  <c r="H299" i="3"/>
  <c r="H721" i="3"/>
  <c r="H723" i="3"/>
  <c r="H725" i="3"/>
  <c r="H727" i="3"/>
  <c r="H1043" i="3"/>
  <c r="H1051" i="3"/>
  <c r="H932" i="3"/>
  <c r="H1054" i="3"/>
  <c r="H942" i="3"/>
  <c r="H948" i="3"/>
  <c r="H955" i="3"/>
  <c r="H960" i="3"/>
  <c r="H965" i="3"/>
  <c r="H934" i="3"/>
  <c r="H937" i="3"/>
  <c r="H1202" i="3"/>
  <c r="H1204" i="3"/>
  <c r="H1206" i="3"/>
  <c r="H189" i="3"/>
  <c r="H195" i="3"/>
  <c r="H201" i="3"/>
  <c r="H246" i="3"/>
  <c r="H247" i="3"/>
  <c r="H681" i="3"/>
  <c r="H687" i="3"/>
  <c r="H329" i="3"/>
  <c r="H335" i="3"/>
  <c r="H342" i="3"/>
  <c r="H722" i="3"/>
  <c r="L6" i="3" l="1"/>
  <c r="L2" i="3"/>
  <c r="L3" i="3"/>
  <c r="L5" i="3"/>
  <c r="L9" i="3"/>
  <c r="L11" i="3"/>
  <c r="L7" i="3"/>
  <c r="L8" i="3"/>
  <c r="L10" i="3"/>
  <c r="L12" i="3"/>
  <c r="L14" i="3"/>
  <c r="L15" i="3"/>
  <c r="L16" i="3"/>
  <c r="L17" i="3"/>
  <c r="L13" i="3"/>
  <c r="L18" i="3"/>
  <c r="L20" i="3"/>
  <c r="L21" i="3"/>
  <c r="L22" i="3"/>
  <c r="L23" i="3"/>
  <c r="L19" i="3"/>
  <c r="L27" i="3"/>
  <c r="L25" i="3"/>
  <c r="L26" i="3"/>
  <c r="L24" i="3"/>
  <c r="L30" i="3"/>
  <c r="L28" i="3"/>
  <c r="L29" i="3"/>
  <c r="L31" i="3"/>
  <c r="L32" i="3"/>
  <c r="L33" i="3"/>
  <c r="L34" i="3"/>
  <c r="L35" i="3"/>
  <c r="L36" i="3"/>
  <c r="L38" i="3"/>
  <c r="L41" i="3"/>
  <c r="L39" i="3"/>
  <c r="L40" i="3"/>
  <c r="L42" i="3"/>
  <c r="L37" i="3"/>
  <c r="L44" i="3"/>
  <c r="L47" i="3"/>
  <c r="L45" i="3"/>
  <c r="L46" i="3"/>
  <c r="L48" i="3"/>
  <c r="L43" i="3"/>
  <c r="L50" i="3"/>
  <c r="L53" i="3"/>
  <c r="L51" i="3"/>
  <c r="L52" i="3"/>
  <c r="L54" i="3"/>
  <c r="L49" i="3"/>
  <c r="L56" i="3"/>
  <c r="L55" i="3"/>
  <c r="L57" i="3"/>
  <c r="L60" i="3"/>
  <c r="L59" i="3"/>
  <c r="L61" i="3"/>
  <c r="L58" i="3"/>
  <c r="L63" i="3"/>
  <c r="L62" i="3"/>
  <c r="L64" i="3"/>
  <c r="L65" i="3"/>
  <c r="L67" i="3"/>
  <c r="L66" i="3"/>
  <c r="L68" i="3"/>
  <c r="L69" i="3"/>
  <c r="L73" i="3"/>
  <c r="L70" i="3"/>
  <c r="L74" i="3"/>
  <c r="L71" i="3"/>
  <c r="L72" i="3"/>
  <c r="L77" i="3"/>
  <c r="L78" i="3"/>
  <c r="L75" i="3"/>
  <c r="L79" i="3"/>
  <c r="L76" i="3"/>
  <c r="L82" i="3"/>
  <c r="L80" i="3"/>
  <c r="L83" i="3"/>
  <c r="L81" i="3"/>
  <c r="L90" i="3"/>
  <c r="L84" i="3"/>
  <c r="L86" i="3"/>
  <c r="L91" i="3"/>
  <c r="L89" i="3"/>
  <c r="L85" i="3"/>
  <c r="L88" i="3"/>
  <c r="L87" i="3"/>
  <c r="L98" i="3"/>
  <c r="L92" i="3"/>
  <c r="L94" i="3"/>
  <c r="L99" i="3"/>
  <c r="L97" i="3"/>
  <c r="L93" i="3"/>
  <c r="L96" i="3"/>
  <c r="L95" i="3"/>
  <c r="L105" i="3"/>
  <c r="L100" i="3"/>
  <c r="L102" i="3"/>
  <c r="L106" i="3"/>
  <c r="L104" i="3"/>
  <c r="L101" i="3"/>
  <c r="L103" i="3"/>
  <c r="L113" i="3"/>
  <c r="L108" i="3"/>
  <c r="L110" i="3"/>
  <c r="L114" i="3"/>
  <c r="L112" i="3"/>
  <c r="L109" i="3"/>
  <c r="L111" i="3"/>
  <c r="L107" i="3"/>
  <c r="L117" i="3"/>
  <c r="L119" i="3"/>
  <c r="L116" i="3"/>
  <c r="L115" i="3"/>
  <c r="L118" i="3"/>
  <c r="L122" i="3"/>
  <c r="L124" i="3"/>
  <c r="L121" i="3"/>
  <c r="L120" i="3"/>
  <c r="L123" i="3"/>
  <c r="L127" i="3"/>
  <c r="L129" i="3"/>
  <c r="L130" i="3"/>
  <c r="L126" i="3"/>
  <c r="L125" i="3"/>
  <c r="L128" i="3"/>
  <c r="L133" i="3"/>
  <c r="L135" i="3"/>
  <c r="L136" i="3"/>
  <c r="L132" i="3"/>
  <c r="L131" i="3"/>
  <c r="L134" i="3"/>
  <c r="L143" i="3"/>
  <c r="L137" i="3"/>
  <c r="L139" i="3"/>
  <c r="L144" i="3"/>
  <c r="L142" i="3"/>
  <c r="L140" i="3"/>
  <c r="L138" i="3"/>
  <c r="L141" i="3"/>
  <c r="L152" i="3"/>
  <c r="L146" i="3"/>
  <c r="L148" i="3"/>
  <c r="L153" i="3"/>
  <c r="L151" i="3"/>
  <c r="L147" i="3"/>
  <c r="L150" i="3"/>
  <c r="L149" i="3"/>
  <c r="L145" i="3"/>
  <c r="L160" i="3"/>
  <c r="L154" i="3"/>
  <c r="L156" i="3"/>
  <c r="L161" i="3"/>
  <c r="L159" i="3"/>
  <c r="L155" i="3"/>
  <c r="L158" i="3"/>
  <c r="L157" i="3"/>
  <c r="L165" i="3"/>
  <c r="L163" i="3"/>
  <c r="L164" i="3"/>
  <c r="L162" i="3"/>
  <c r="L166" i="3"/>
  <c r="L170" i="3"/>
  <c r="L168" i="3"/>
  <c r="L169" i="3"/>
  <c r="L167" i="3"/>
  <c r="L171" i="3"/>
  <c r="L177" i="3"/>
  <c r="L172" i="3"/>
  <c r="L175" i="3"/>
  <c r="L174" i="3"/>
  <c r="L173" i="3"/>
  <c r="L176" i="3"/>
  <c r="L184" i="3"/>
  <c r="L179" i="3"/>
  <c r="L182" i="3"/>
  <c r="L181" i="3"/>
  <c r="L180" i="3"/>
  <c r="L183" i="3"/>
  <c r="L178" i="3"/>
  <c r="L189" i="3"/>
  <c r="L188" i="3"/>
  <c r="L185" i="3"/>
  <c r="L187" i="3"/>
  <c r="L186" i="3"/>
  <c r="L195" i="3"/>
  <c r="L194" i="3"/>
  <c r="L191" i="3"/>
  <c r="L190" i="3"/>
  <c r="L193" i="3"/>
  <c r="L192" i="3"/>
  <c r="L201" i="3"/>
  <c r="L200" i="3"/>
  <c r="L197" i="3"/>
  <c r="L196" i="3"/>
  <c r="L199" i="3"/>
  <c r="L198" i="3"/>
  <c r="L205" i="3"/>
  <c r="L202" i="3"/>
  <c r="L204" i="3"/>
  <c r="L203" i="3"/>
  <c r="L206" i="3"/>
  <c r="L214" i="3"/>
  <c r="L213" i="3"/>
  <c r="L208" i="3"/>
  <c r="L211" i="3"/>
  <c r="L210" i="3"/>
  <c r="L212" i="3"/>
  <c r="L209" i="3"/>
  <c r="L207" i="3"/>
  <c r="L222" i="3"/>
  <c r="L221" i="3"/>
  <c r="L216" i="3"/>
  <c r="L219" i="3"/>
  <c r="L218" i="3"/>
  <c r="L220" i="3"/>
  <c r="L217" i="3"/>
  <c r="L215" i="3"/>
  <c r="L230" i="3"/>
  <c r="L229" i="3"/>
  <c r="L224" i="3"/>
  <c r="L227" i="3"/>
  <c r="L226" i="3"/>
  <c r="L228" i="3"/>
  <c r="L225" i="3"/>
  <c r="L223" i="3"/>
  <c r="L238" i="3"/>
  <c r="L237" i="3"/>
  <c r="L232" i="3"/>
  <c r="L235" i="3"/>
  <c r="L234" i="3"/>
  <c r="L236" i="3"/>
  <c r="L233" i="3"/>
  <c r="L231" i="3"/>
  <c r="L245" i="3"/>
  <c r="L244" i="3"/>
  <c r="L240" i="3"/>
  <c r="L242" i="3"/>
  <c r="L243" i="3"/>
  <c r="L241" i="3"/>
  <c r="L239" i="3"/>
  <c r="L246" i="3"/>
  <c r="L247" i="3"/>
  <c r="L249" i="3"/>
  <c r="L248" i="3"/>
  <c r="L251" i="3"/>
  <c r="L250" i="3"/>
  <c r="L259" i="3"/>
  <c r="L257" i="3"/>
  <c r="L255" i="3"/>
  <c r="L253" i="3"/>
  <c r="L258" i="3"/>
  <c r="L252" i="3"/>
  <c r="L256" i="3"/>
  <c r="L254" i="3"/>
  <c r="L267" i="3"/>
  <c r="L263" i="3"/>
  <c r="L265" i="3"/>
  <c r="L261" i="3"/>
  <c r="L266" i="3"/>
  <c r="L260" i="3"/>
  <c r="L264" i="3"/>
  <c r="L262" i="3"/>
  <c r="L269" i="3"/>
  <c r="L270" i="3"/>
  <c r="L271" i="3"/>
  <c r="L273" i="3"/>
  <c r="L268" i="3"/>
  <c r="L272" i="3"/>
  <c r="L275" i="3"/>
  <c r="L276" i="3"/>
  <c r="L277" i="3"/>
  <c r="L279" i="3"/>
  <c r="L274" i="3"/>
  <c r="L278" i="3"/>
  <c r="L286" i="3"/>
  <c r="L281" i="3"/>
  <c r="L283" i="3"/>
  <c r="L285" i="3"/>
  <c r="L287" i="3"/>
  <c r="L284" i="3"/>
  <c r="L282" i="3"/>
  <c r="L280" i="3"/>
  <c r="L294" i="3"/>
  <c r="L289" i="3"/>
  <c r="L291" i="3"/>
  <c r="L293" i="3"/>
  <c r="L295" i="3"/>
  <c r="L292" i="3"/>
  <c r="L290" i="3"/>
  <c r="L288" i="3"/>
  <c r="L297" i="3"/>
  <c r="L296" i="3"/>
  <c r="L298" i="3"/>
  <c r="L300" i="3"/>
  <c r="L299" i="3"/>
  <c r="L301" i="3"/>
  <c r="L302" i="3"/>
  <c r="L304" i="3"/>
  <c r="L307" i="3"/>
  <c r="L306" i="3"/>
  <c r="L305" i="3"/>
  <c r="L303" i="3"/>
  <c r="L308" i="3"/>
  <c r="L310" i="3"/>
  <c r="L312" i="3"/>
  <c r="L315" i="3"/>
  <c r="L314" i="3"/>
  <c r="L313" i="3"/>
  <c r="L311" i="3"/>
  <c r="L316" i="3"/>
  <c r="L309" i="3"/>
  <c r="L317" i="3"/>
  <c r="L319" i="3"/>
  <c r="L318" i="3"/>
  <c r="L320" i="3"/>
  <c r="L322" i="3"/>
  <c r="L321" i="3"/>
  <c r="L323" i="3"/>
  <c r="L325" i="3"/>
  <c r="L324" i="3"/>
  <c r="L326" i="3"/>
  <c r="L328" i="3"/>
  <c r="L327" i="3"/>
  <c r="L331" i="3"/>
  <c r="L332" i="3"/>
  <c r="L329" i="3"/>
  <c r="L334" i="3"/>
  <c r="L330" i="3"/>
  <c r="L333" i="3"/>
  <c r="L337" i="3"/>
  <c r="L338" i="3"/>
  <c r="L335" i="3"/>
  <c r="L340" i="3"/>
  <c r="L336" i="3"/>
  <c r="L339" i="3"/>
  <c r="L344" i="3"/>
  <c r="L345" i="3"/>
  <c r="L342" i="3"/>
  <c r="L347" i="3"/>
  <c r="L343" i="3"/>
  <c r="L346" i="3"/>
  <c r="L341" i="3"/>
  <c r="L351" i="3"/>
  <c r="L352" i="3"/>
  <c r="L349" i="3"/>
  <c r="L354" i="3"/>
  <c r="L350" i="3"/>
  <c r="L353" i="3"/>
  <c r="L348" i="3"/>
  <c r="L357" i="3"/>
  <c r="L358" i="3"/>
  <c r="L355" i="3"/>
  <c r="L360" i="3"/>
  <c r="L356" i="3"/>
  <c r="L359" i="3"/>
  <c r="L361" i="3"/>
  <c r="L363" i="3"/>
  <c r="L362" i="3"/>
  <c r="L364" i="3"/>
  <c r="L366" i="3"/>
  <c r="L365" i="3"/>
  <c r="L367" i="3"/>
  <c r="L369" i="3"/>
  <c r="L368" i="3"/>
  <c r="L372" i="3"/>
  <c r="L373" i="3"/>
  <c r="L370" i="3"/>
  <c r="L371" i="3"/>
  <c r="L374" i="3"/>
  <c r="L377" i="3"/>
  <c r="L378" i="3"/>
  <c r="L375" i="3"/>
  <c r="L376" i="3"/>
  <c r="L379" i="3"/>
  <c r="L382" i="3"/>
  <c r="L383" i="3"/>
  <c r="L380" i="3"/>
  <c r="L381" i="3"/>
  <c r="L384" i="3"/>
  <c r="L385" i="3"/>
  <c r="L386" i="3"/>
  <c r="L389" i="3"/>
  <c r="L388" i="3"/>
  <c r="L387" i="3"/>
  <c r="L390" i="3"/>
  <c r="L391" i="3"/>
  <c r="L394" i="3"/>
  <c r="L393" i="3"/>
  <c r="L392" i="3"/>
  <c r="L395" i="3"/>
  <c r="L396" i="3"/>
  <c r="L397" i="3"/>
  <c r="L398" i="3"/>
  <c r="L399" i="3"/>
  <c r="L400" i="3"/>
  <c r="L401" i="3"/>
  <c r="L402" i="3"/>
  <c r="L406" i="3"/>
  <c r="L405" i="3"/>
  <c r="L403" i="3"/>
  <c r="L404" i="3"/>
  <c r="L410" i="3"/>
  <c r="L409" i="3"/>
  <c r="L407" i="3"/>
  <c r="L408" i="3"/>
  <c r="L413" i="3"/>
  <c r="L414" i="3"/>
  <c r="L412" i="3"/>
  <c r="L411" i="3"/>
  <c r="L417" i="3"/>
  <c r="L418" i="3"/>
  <c r="L416" i="3"/>
  <c r="L415" i="3"/>
  <c r="L422" i="3"/>
  <c r="L419" i="3"/>
  <c r="L420" i="3"/>
  <c r="L421" i="3"/>
  <c r="L423" i="3"/>
  <c r="L424" i="3"/>
  <c r="L425" i="3"/>
  <c r="L427" i="3"/>
  <c r="L428" i="3"/>
  <c r="L426" i="3"/>
  <c r="L429" i="3"/>
  <c r="L431" i="3"/>
  <c r="L432" i="3"/>
  <c r="L430" i="3"/>
  <c r="L433" i="3"/>
  <c r="L436" i="3"/>
  <c r="L435" i="3"/>
  <c r="L434" i="3"/>
  <c r="L437" i="3"/>
  <c r="L439" i="3"/>
  <c r="L438" i="3"/>
  <c r="L441" i="3"/>
  <c r="L440" i="3"/>
  <c r="L443" i="3"/>
  <c r="L442" i="3"/>
  <c r="L445" i="3"/>
  <c r="L446" i="3"/>
  <c r="L444" i="3"/>
  <c r="L448" i="3"/>
  <c r="L449" i="3"/>
  <c r="L447" i="3"/>
  <c r="L451" i="3"/>
  <c r="L452" i="3"/>
  <c r="L450" i="3"/>
  <c r="L455" i="3"/>
  <c r="L454" i="3"/>
  <c r="L453" i="3"/>
  <c r="L456" i="3"/>
  <c r="L459" i="3"/>
  <c r="L458" i="3"/>
  <c r="L457" i="3"/>
  <c r="L460" i="3"/>
  <c r="L463" i="3"/>
  <c r="L462" i="3"/>
  <c r="L461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6" i="3"/>
  <c r="L483" i="3"/>
  <c r="L480" i="3"/>
  <c r="L484" i="3"/>
  <c r="L485" i="3"/>
  <c r="L487" i="3"/>
  <c r="L482" i="3"/>
  <c r="L481" i="3"/>
  <c r="L491" i="3"/>
  <c r="L488" i="3"/>
  <c r="L492" i="3"/>
  <c r="L494" i="3"/>
  <c r="L493" i="3"/>
  <c r="L495" i="3"/>
  <c r="L490" i="3"/>
  <c r="L489" i="3"/>
  <c r="L500" i="3"/>
  <c r="L496" i="3"/>
  <c r="L501" i="3"/>
  <c r="L503" i="3"/>
  <c r="L502" i="3"/>
  <c r="L504" i="3"/>
  <c r="L499" i="3"/>
  <c r="L498" i="3"/>
  <c r="L497" i="3"/>
  <c r="L509" i="3"/>
  <c r="L505" i="3"/>
  <c r="L510" i="3"/>
  <c r="L512" i="3"/>
  <c r="L511" i="3"/>
  <c r="L513" i="3"/>
  <c r="L508" i="3"/>
  <c r="L507" i="3"/>
  <c r="L506" i="3"/>
  <c r="L516" i="3"/>
  <c r="L515" i="3"/>
  <c r="L514" i="3"/>
  <c r="L517" i="3"/>
  <c r="L518" i="3"/>
  <c r="L519" i="3"/>
  <c r="L520" i="3"/>
  <c r="L521" i="3"/>
  <c r="L522" i="3"/>
  <c r="L523" i="3"/>
  <c r="L524" i="3"/>
  <c r="L527" i="3"/>
  <c r="L526" i="3"/>
  <c r="L529" i="3"/>
  <c r="L528" i="3"/>
  <c r="L525" i="3"/>
  <c r="L532" i="3"/>
  <c r="L531" i="3"/>
  <c r="L534" i="3"/>
  <c r="L533" i="3"/>
  <c r="L530" i="3"/>
  <c r="L535" i="3"/>
  <c r="L536" i="3"/>
  <c r="L537" i="3"/>
  <c r="L539" i="3"/>
  <c r="L538" i="3"/>
  <c r="L540" i="3"/>
  <c r="L541" i="3"/>
  <c r="L543" i="3"/>
  <c r="L542" i="3"/>
  <c r="L544" i="3"/>
  <c r="L545" i="3"/>
  <c r="L547" i="3"/>
  <c r="L548" i="3"/>
  <c r="L546" i="3"/>
  <c r="L549" i="3"/>
  <c r="L550" i="3"/>
  <c r="L552" i="3"/>
  <c r="L553" i="3"/>
  <c r="L551" i="3"/>
  <c r="L554" i="3"/>
  <c r="L555" i="3"/>
  <c r="L559" i="3"/>
  <c r="L556" i="3"/>
  <c r="L557" i="3"/>
  <c r="L560" i="3"/>
  <c r="L558" i="3"/>
  <c r="L565" i="3"/>
  <c r="L561" i="3"/>
  <c r="L562" i="3"/>
  <c r="L563" i="3"/>
  <c r="L566" i="3"/>
  <c r="L564" i="3"/>
  <c r="L567" i="3"/>
  <c r="L570" i="3"/>
  <c r="L572" i="3"/>
  <c r="L568" i="3"/>
  <c r="L571" i="3"/>
  <c r="L569" i="3"/>
  <c r="L573" i="3"/>
  <c r="L575" i="3"/>
  <c r="L578" i="3"/>
  <c r="L580" i="3"/>
  <c r="L576" i="3"/>
  <c r="L579" i="3"/>
  <c r="L577" i="3"/>
  <c r="L581" i="3"/>
  <c r="L574" i="3"/>
  <c r="L583" i="3"/>
  <c r="L586" i="3"/>
  <c r="L588" i="3"/>
  <c r="L584" i="3"/>
  <c r="L587" i="3"/>
  <c r="L585" i="3"/>
  <c r="L589" i="3"/>
  <c r="L582" i="3"/>
  <c r="L590" i="3"/>
  <c r="L593" i="3"/>
  <c r="L591" i="3"/>
  <c r="L594" i="3"/>
  <c r="L592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10" i="3"/>
  <c r="L611" i="3"/>
  <c r="L609" i="3"/>
  <c r="L612" i="3"/>
  <c r="L613" i="3"/>
  <c r="L621" i="3"/>
  <c r="L617" i="3"/>
  <c r="L614" i="3"/>
  <c r="L619" i="3"/>
  <c r="L618" i="3"/>
  <c r="L616" i="3"/>
  <c r="L615" i="3"/>
  <c r="L620" i="3"/>
  <c r="L626" i="3"/>
  <c r="L623" i="3"/>
  <c r="L624" i="3"/>
  <c r="L625" i="3"/>
  <c r="L622" i="3"/>
  <c r="L628" i="3"/>
  <c r="L632" i="3"/>
  <c r="L630" i="3"/>
  <c r="L631" i="3"/>
  <c r="L627" i="3"/>
  <c r="L629" i="3"/>
  <c r="L634" i="3"/>
  <c r="L639" i="3"/>
  <c r="L636" i="3"/>
  <c r="L637" i="3"/>
  <c r="L633" i="3"/>
  <c r="L638" i="3"/>
  <c r="L635" i="3"/>
  <c r="L640" i="3"/>
  <c r="L642" i="3"/>
  <c r="L641" i="3"/>
  <c r="L643" i="3"/>
  <c r="L644" i="3"/>
  <c r="L645" i="3"/>
  <c r="L647" i="3"/>
  <c r="L649" i="3"/>
  <c r="L648" i="3"/>
  <c r="L650" i="3"/>
  <c r="L651" i="3"/>
  <c r="L652" i="3"/>
  <c r="L646" i="3"/>
  <c r="L654" i="3"/>
  <c r="L656" i="3"/>
  <c r="L658" i="3"/>
  <c r="L655" i="3"/>
  <c r="L659" i="3"/>
  <c r="L657" i="3"/>
  <c r="L660" i="3"/>
  <c r="L653" i="3"/>
  <c r="L661" i="3"/>
  <c r="L662" i="3"/>
  <c r="L663" i="3"/>
  <c r="L664" i="3"/>
  <c r="L665" i="3"/>
  <c r="L666" i="3"/>
  <c r="L669" i="3"/>
  <c r="L671" i="3"/>
  <c r="L670" i="3"/>
  <c r="L668" i="3"/>
  <c r="L667" i="3"/>
  <c r="L674" i="3"/>
  <c r="L676" i="3"/>
  <c r="L675" i="3"/>
  <c r="L673" i="3"/>
  <c r="L672" i="3"/>
  <c r="L678" i="3"/>
  <c r="L680" i="3"/>
  <c r="L679" i="3"/>
  <c r="L677" i="3"/>
  <c r="L681" i="3"/>
  <c r="L683" i="3"/>
  <c r="L682" i="3"/>
  <c r="L684" i="3"/>
  <c r="L685" i="3"/>
  <c r="L687" i="3"/>
  <c r="L689" i="3"/>
  <c r="L688" i="3"/>
  <c r="L690" i="3"/>
  <c r="L691" i="3"/>
  <c r="L686" i="3"/>
  <c r="L692" i="3"/>
  <c r="L693" i="3"/>
  <c r="L695" i="3"/>
  <c r="L697" i="3"/>
  <c r="L696" i="3"/>
  <c r="L694" i="3"/>
  <c r="L699" i="3"/>
  <c r="L698" i="3"/>
  <c r="L701" i="3"/>
  <c r="L703" i="3"/>
  <c r="L702" i="3"/>
  <c r="L700" i="3"/>
  <c r="L705" i="3"/>
  <c r="L704" i="3"/>
  <c r="L711" i="3"/>
  <c r="L709" i="3"/>
  <c r="L707" i="3"/>
  <c r="L708" i="3"/>
  <c r="L706" i="3"/>
  <c r="L710" i="3"/>
  <c r="L712" i="3"/>
  <c r="L719" i="3"/>
  <c r="L717" i="3"/>
  <c r="L715" i="3"/>
  <c r="L716" i="3"/>
  <c r="L714" i="3"/>
  <c r="L718" i="3"/>
  <c r="L720" i="3"/>
  <c r="L713" i="3"/>
  <c r="L722" i="3"/>
  <c r="L721" i="3"/>
  <c r="L724" i="3"/>
  <c r="L723" i="3"/>
  <c r="L726" i="3"/>
  <c r="L725" i="3"/>
  <c r="L728" i="3"/>
  <c r="L727" i="3"/>
  <c r="L730" i="3"/>
  <c r="L732" i="3"/>
  <c r="L731" i="3"/>
  <c r="L729" i="3"/>
  <c r="L734" i="3"/>
  <c r="L736" i="3"/>
  <c r="L735" i="3"/>
  <c r="L733" i="3"/>
  <c r="L739" i="3"/>
  <c r="L742" i="3"/>
  <c r="L737" i="3"/>
  <c r="L740" i="3"/>
  <c r="L741" i="3"/>
  <c r="L738" i="3"/>
  <c r="L743" i="3"/>
  <c r="L744" i="3"/>
  <c r="L745" i="3"/>
  <c r="L747" i="3"/>
  <c r="L749" i="3"/>
  <c r="L748" i="3"/>
  <c r="L746" i="3"/>
  <c r="L750" i="3"/>
  <c r="L751" i="3"/>
  <c r="L752" i="3"/>
  <c r="L754" i="3"/>
  <c r="L755" i="3"/>
  <c r="L753" i="3"/>
  <c r="L756" i="3"/>
  <c r="L757" i="3"/>
  <c r="L760" i="3"/>
  <c r="L761" i="3"/>
  <c r="L758" i="3"/>
  <c r="L762" i="3"/>
  <c r="L759" i="3"/>
  <c r="L763" i="3"/>
  <c r="L764" i="3"/>
  <c r="L767" i="3"/>
  <c r="L768" i="3"/>
  <c r="L765" i="3"/>
  <c r="L769" i="3"/>
  <c r="L766" i="3"/>
  <c r="L770" i="3"/>
  <c r="L771" i="3"/>
  <c r="L773" i="3"/>
  <c r="L775" i="3"/>
  <c r="L777" i="3"/>
  <c r="L776" i="3"/>
  <c r="L774" i="3"/>
  <c r="L778" i="3"/>
  <c r="L779" i="3"/>
  <c r="L772" i="3"/>
  <c r="L781" i="3"/>
  <c r="L783" i="3"/>
  <c r="L785" i="3"/>
  <c r="L784" i="3"/>
  <c r="L782" i="3"/>
  <c r="L786" i="3"/>
  <c r="L787" i="3"/>
  <c r="L780" i="3"/>
  <c r="L791" i="3"/>
  <c r="L792" i="3"/>
  <c r="L790" i="3"/>
  <c r="L789" i="3"/>
  <c r="L793" i="3"/>
  <c r="L794" i="3"/>
  <c r="L795" i="3"/>
  <c r="L788" i="3"/>
  <c r="L799" i="3"/>
  <c r="L800" i="3"/>
  <c r="L798" i="3"/>
  <c r="L802" i="3"/>
  <c r="L797" i="3"/>
  <c r="L801" i="3"/>
  <c r="L803" i="3"/>
  <c r="L796" i="3"/>
  <c r="L807" i="3"/>
  <c r="L808" i="3"/>
  <c r="L806" i="3"/>
  <c r="L810" i="3"/>
  <c r="L805" i="3"/>
  <c r="L809" i="3"/>
  <c r="L811" i="3"/>
  <c r="L804" i="3"/>
  <c r="L817" i="3"/>
  <c r="L814" i="3"/>
  <c r="L816" i="3"/>
  <c r="L818" i="3"/>
  <c r="L813" i="3"/>
  <c r="L815" i="3"/>
  <c r="L812" i="3"/>
  <c r="L824" i="3"/>
  <c r="L821" i="3"/>
  <c r="L823" i="3"/>
  <c r="L825" i="3"/>
  <c r="L820" i="3"/>
  <c r="L822" i="3"/>
  <c r="L819" i="3"/>
  <c r="L831" i="3"/>
  <c r="L828" i="3"/>
  <c r="L830" i="3"/>
  <c r="L832" i="3"/>
  <c r="L827" i="3"/>
  <c r="L829" i="3"/>
  <c r="L826" i="3"/>
  <c r="L835" i="3"/>
  <c r="L834" i="3"/>
  <c r="L833" i="3"/>
  <c r="L836" i="3"/>
  <c r="L839" i="3"/>
  <c r="L838" i="3"/>
  <c r="L837" i="3"/>
  <c r="L840" i="3"/>
  <c r="L843" i="3"/>
  <c r="L844" i="3"/>
  <c r="L841" i="3"/>
  <c r="L842" i="3"/>
  <c r="L845" i="3"/>
  <c r="L846" i="3"/>
  <c r="L849" i="3"/>
  <c r="L850" i="3"/>
  <c r="L847" i="3"/>
  <c r="L848" i="3"/>
  <c r="L851" i="3"/>
  <c r="L852" i="3"/>
  <c r="L859" i="3"/>
  <c r="L855" i="3"/>
  <c r="L856" i="3"/>
  <c r="L860" i="3"/>
  <c r="L857" i="3"/>
  <c r="L854" i="3"/>
  <c r="L858" i="3"/>
  <c r="L853" i="3"/>
  <c r="L866" i="3"/>
  <c r="L862" i="3"/>
  <c r="L863" i="3"/>
  <c r="L867" i="3"/>
  <c r="L864" i="3"/>
  <c r="L861" i="3"/>
  <c r="L865" i="3"/>
  <c r="L869" i="3"/>
  <c r="L872" i="3"/>
  <c r="L871" i="3"/>
  <c r="L870" i="3"/>
  <c r="L868" i="3"/>
  <c r="L874" i="3"/>
  <c r="L877" i="3"/>
  <c r="L876" i="3"/>
  <c r="L875" i="3"/>
  <c r="L873" i="3"/>
  <c r="L879" i="3"/>
  <c r="L882" i="3"/>
  <c r="L881" i="3"/>
  <c r="L880" i="3"/>
  <c r="L878" i="3"/>
  <c r="L884" i="3"/>
  <c r="L883" i="3"/>
  <c r="L886" i="3"/>
  <c r="L885" i="3"/>
  <c r="L888" i="3"/>
  <c r="L887" i="3"/>
  <c r="L890" i="3"/>
  <c r="L889" i="3"/>
  <c r="L891" i="3"/>
  <c r="L892" i="3"/>
  <c r="L893" i="3"/>
  <c r="L894" i="3"/>
  <c r="L899" i="3"/>
  <c r="L898" i="3"/>
  <c r="L896" i="3"/>
  <c r="L895" i="3"/>
  <c r="L897" i="3"/>
  <c r="L900" i="3"/>
  <c r="L905" i="3"/>
  <c r="L904" i="3"/>
  <c r="L902" i="3"/>
  <c r="L901" i="3"/>
  <c r="L903" i="3"/>
  <c r="L906" i="3"/>
  <c r="L911" i="3"/>
  <c r="L910" i="3"/>
  <c r="L908" i="3"/>
  <c r="L907" i="3"/>
  <c r="L909" i="3"/>
  <c r="L917" i="3"/>
  <c r="L914" i="3"/>
  <c r="L916" i="3"/>
  <c r="L918" i="3"/>
  <c r="L913" i="3"/>
  <c r="L915" i="3"/>
  <c r="L912" i="3"/>
  <c r="L923" i="3"/>
  <c r="L920" i="3"/>
  <c r="L922" i="3"/>
  <c r="L924" i="3"/>
  <c r="L919" i="3"/>
  <c r="L921" i="3"/>
  <c r="L930" i="3"/>
  <c r="L927" i="3"/>
  <c r="L929" i="3"/>
  <c r="L931" i="3"/>
  <c r="L926" i="3"/>
  <c r="L928" i="3"/>
  <c r="L925" i="3"/>
  <c r="L932" i="3"/>
  <c r="L933" i="3"/>
  <c r="L934" i="3"/>
  <c r="L935" i="3"/>
  <c r="L936" i="3"/>
  <c r="L937" i="3"/>
  <c r="L938" i="3"/>
  <c r="L944" i="3"/>
  <c r="L940" i="3"/>
  <c r="L942" i="3"/>
  <c r="L943" i="3"/>
  <c r="L939" i="3"/>
  <c r="L941" i="3"/>
  <c r="L950" i="3"/>
  <c r="L947" i="3"/>
  <c r="L946" i="3"/>
  <c r="L948" i="3"/>
  <c r="L949" i="3"/>
  <c r="L945" i="3"/>
  <c r="L951" i="3"/>
  <c r="L952" i="3"/>
  <c r="L956" i="3"/>
  <c r="L955" i="3"/>
  <c r="L954" i="3"/>
  <c r="L953" i="3"/>
  <c r="L957" i="3"/>
  <c r="L961" i="3"/>
  <c r="L960" i="3"/>
  <c r="L959" i="3"/>
  <c r="L958" i="3"/>
  <c r="L962" i="3"/>
  <c r="L966" i="3"/>
  <c r="L965" i="3"/>
  <c r="L964" i="3"/>
  <c r="L963" i="3"/>
  <c r="L967" i="3"/>
  <c r="L973" i="3"/>
  <c r="L972" i="3"/>
  <c r="L970" i="3"/>
  <c r="L971" i="3"/>
  <c r="L974" i="3"/>
  <c r="L969" i="3"/>
  <c r="L968" i="3"/>
  <c r="L980" i="3"/>
  <c r="L977" i="3"/>
  <c r="L978" i="3"/>
  <c r="L981" i="3"/>
  <c r="L976" i="3"/>
  <c r="L979" i="3"/>
  <c r="L975" i="3"/>
  <c r="L986" i="3"/>
  <c r="L983" i="3"/>
  <c r="L984" i="3"/>
  <c r="L987" i="3"/>
  <c r="L982" i="3"/>
  <c r="L985" i="3"/>
  <c r="L988" i="3"/>
  <c r="L989" i="3"/>
  <c r="L992" i="3"/>
  <c r="L990" i="3"/>
  <c r="L993" i="3"/>
  <c r="L991" i="3"/>
  <c r="L996" i="3"/>
  <c r="L994" i="3"/>
  <c r="L997" i="3"/>
  <c r="L995" i="3"/>
  <c r="L999" i="3"/>
  <c r="L1001" i="3"/>
  <c r="L1000" i="3"/>
  <c r="L1003" i="3"/>
  <c r="L1002" i="3"/>
  <c r="L998" i="3"/>
  <c r="L1006" i="3"/>
  <c r="L1005" i="3"/>
  <c r="L1008" i="3"/>
  <c r="L1007" i="3"/>
  <c r="L1010" i="3"/>
  <c r="L1009" i="3"/>
  <c r="L1004" i="3"/>
  <c r="L1013" i="3"/>
  <c r="L1012" i="3"/>
  <c r="L1011" i="3"/>
  <c r="L1014" i="3"/>
  <c r="L1018" i="3"/>
  <c r="L1019" i="3"/>
  <c r="L1016" i="3"/>
  <c r="L1017" i="3"/>
  <c r="L1015" i="3"/>
  <c r="L1021" i="3"/>
  <c r="L1020" i="3"/>
  <c r="L1022" i="3"/>
  <c r="L1023" i="3"/>
  <c r="L1025" i="3"/>
  <c r="L1024" i="3"/>
  <c r="L1026" i="3"/>
  <c r="L1027" i="3"/>
  <c r="L1032" i="3"/>
  <c r="L1030" i="3"/>
  <c r="L1028" i="3"/>
  <c r="L1029" i="3"/>
  <c r="L1031" i="3"/>
  <c r="L1037" i="3"/>
  <c r="L1035" i="3"/>
  <c r="L1033" i="3"/>
  <c r="L1034" i="3"/>
  <c r="L1036" i="3"/>
  <c r="L1041" i="3"/>
  <c r="L1042" i="3"/>
  <c r="L1040" i="3"/>
  <c r="L1043" i="3"/>
  <c r="L1038" i="3"/>
  <c r="L1044" i="3"/>
  <c r="L1039" i="3"/>
  <c r="L1049" i="3"/>
  <c r="L1050" i="3"/>
  <c r="L1048" i="3"/>
  <c r="L1051" i="3"/>
  <c r="L1045" i="3"/>
  <c r="L1052" i="3"/>
  <c r="L1047" i="3"/>
  <c r="L1046" i="3"/>
  <c r="L1053" i="3"/>
  <c r="L1054" i="3"/>
  <c r="L1055" i="3"/>
  <c r="L1056" i="3"/>
  <c r="L1057" i="3"/>
  <c r="L1058" i="3"/>
  <c r="L1059" i="3"/>
  <c r="L1061" i="3"/>
  <c r="L1062" i="3"/>
  <c r="L1063" i="3"/>
  <c r="L1060" i="3"/>
  <c r="L1064" i="3"/>
  <c r="L1066" i="3"/>
  <c r="L1065" i="3"/>
  <c r="L1067" i="3"/>
  <c r="L1070" i="3"/>
  <c r="L1071" i="3"/>
  <c r="L1068" i="3"/>
  <c r="L1069" i="3"/>
  <c r="L1072" i="3"/>
  <c r="L1076" i="3"/>
  <c r="L1073" i="3"/>
  <c r="L1074" i="3"/>
  <c r="L1075" i="3"/>
  <c r="L1077" i="3"/>
  <c r="L1081" i="3"/>
  <c r="L1079" i="3"/>
  <c r="L1080" i="3"/>
  <c r="L1082" i="3"/>
  <c r="L1078" i="3"/>
  <c r="L1083" i="3"/>
  <c r="L1084" i="3"/>
  <c r="L1085" i="3"/>
  <c r="L1086" i="3"/>
  <c r="L1088" i="3"/>
  <c r="L1087" i="3"/>
  <c r="L1091" i="3"/>
  <c r="L1090" i="3"/>
  <c r="L1089" i="3"/>
  <c r="L1094" i="3"/>
  <c r="L1093" i="3"/>
  <c r="L1092" i="3"/>
  <c r="L1095" i="3"/>
  <c r="L1097" i="3"/>
  <c r="L1096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3" i="3"/>
  <c r="L1121" i="3"/>
  <c r="L1122" i="3"/>
  <c r="L1124" i="3"/>
  <c r="L1125" i="3"/>
  <c r="L1128" i="3"/>
  <c r="L1126" i="3"/>
  <c r="L1127" i="3"/>
  <c r="L1129" i="3"/>
  <c r="L1130" i="3"/>
  <c r="L1133" i="3"/>
  <c r="L1131" i="3"/>
  <c r="L1132" i="3"/>
  <c r="L1134" i="3"/>
  <c r="L1137" i="3"/>
  <c r="L1135" i="3"/>
  <c r="L1138" i="3"/>
  <c r="L1136" i="3"/>
  <c r="L1139" i="3"/>
  <c r="L1140" i="3"/>
  <c r="L1141" i="3"/>
  <c r="L1144" i="3"/>
  <c r="L1145" i="3"/>
  <c r="L1146" i="3"/>
  <c r="L1147" i="3"/>
  <c r="L1143" i="3"/>
  <c r="L1142" i="3"/>
  <c r="L1150" i="3"/>
  <c r="L1151" i="3"/>
  <c r="L1152" i="3"/>
  <c r="L1153" i="3"/>
  <c r="L1149" i="3"/>
  <c r="L1148" i="3"/>
  <c r="L1155" i="3"/>
  <c r="L1156" i="3"/>
  <c r="L1158" i="3"/>
  <c r="L1157" i="3"/>
  <c r="L1154" i="3"/>
  <c r="L1159" i="3"/>
  <c r="L1160" i="3"/>
  <c r="L1166" i="3"/>
  <c r="L1161" i="3"/>
  <c r="L1164" i="3"/>
  <c r="L1165" i="3"/>
  <c r="L1163" i="3"/>
  <c r="L1167" i="3"/>
  <c r="L1162" i="3"/>
  <c r="L1173" i="3"/>
  <c r="L1168" i="3"/>
  <c r="L1171" i="3"/>
  <c r="L1172" i="3"/>
  <c r="L1170" i="3"/>
  <c r="L1174" i="3"/>
  <c r="L1169" i="3"/>
  <c r="L1178" i="3"/>
  <c r="L1176" i="3"/>
  <c r="L1177" i="3"/>
  <c r="L1175" i="3"/>
  <c r="L1179" i="3"/>
  <c r="L1183" i="3"/>
  <c r="L1184" i="3"/>
  <c r="L1182" i="3"/>
  <c r="L1181" i="3"/>
  <c r="L1185" i="3"/>
  <c r="L1180" i="3"/>
  <c r="L1188" i="3"/>
  <c r="L1189" i="3"/>
  <c r="L1187" i="3"/>
  <c r="L1186" i="3"/>
  <c r="L1190" i="3"/>
  <c r="L1194" i="3"/>
  <c r="L1195" i="3"/>
  <c r="L1193" i="3"/>
  <c r="L1192" i="3"/>
  <c r="L1196" i="3"/>
  <c r="L1191" i="3"/>
  <c r="L1197" i="3"/>
  <c r="L1198" i="3"/>
  <c r="L1199" i="3"/>
  <c r="L1200" i="3"/>
  <c r="L1202" i="3"/>
  <c r="L1201" i="3"/>
  <c r="L1204" i="3"/>
  <c r="L1203" i="3"/>
  <c r="L1206" i="3"/>
  <c r="L1205" i="3"/>
  <c r="L1207" i="3"/>
  <c r="L1209" i="3"/>
  <c r="L1208" i="3"/>
  <c r="L1212" i="3"/>
  <c r="L1210" i="3"/>
  <c r="L1211" i="3"/>
  <c r="L1213" i="3"/>
  <c r="L1214" i="3"/>
  <c r="L1215" i="3"/>
  <c r="L1218" i="3"/>
  <c r="L1217" i="3"/>
  <c r="L1216" i="3"/>
  <c r="L1221" i="3"/>
  <c r="L1220" i="3"/>
  <c r="L1219" i="3"/>
  <c r="L1222" i="3"/>
  <c r="L1223" i="3"/>
  <c r="L1227" i="3"/>
  <c r="L1224" i="3"/>
  <c r="L1225" i="3"/>
  <c r="L1226" i="3"/>
  <c r="L1230" i="3"/>
  <c r="L1229" i="3"/>
  <c r="L1231" i="3"/>
  <c r="L1228" i="3"/>
  <c r="L1234" i="3"/>
  <c r="L1233" i="3"/>
  <c r="L1235" i="3"/>
  <c r="L1232" i="3"/>
  <c r="L1242" i="3"/>
  <c r="L1236" i="3"/>
  <c r="L1239" i="3"/>
  <c r="L1243" i="3"/>
  <c r="L1238" i="3"/>
  <c r="L1240" i="3"/>
  <c r="L1244" i="3"/>
  <c r="L1237" i="3"/>
  <c r="L1241" i="3"/>
  <c r="L1251" i="3"/>
  <c r="L1245" i="3"/>
  <c r="L1248" i="3"/>
  <c r="L1252" i="3"/>
  <c r="L1247" i="3"/>
  <c r="L1249" i="3"/>
  <c r="L1253" i="3"/>
  <c r="L1246" i="3"/>
  <c r="L1250" i="3"/>
  <c r="L1256" i="3"/>
  <c r="L1254" i="3"/>
  <c r="L1259" i="3"/>
  <c r="L1255" i="3"/>
  <c r="L1257" i="3"/>
  <c r="L1258" i="3"/>
  <c r="L1262" i="3"/>
  <c r="L1260" i="3"/>
  <c r="L1265" i="3"/>
  <c r="L1261" i="3"/>
  <c r="L1263" i="3"/>
  <c r="L1264" i="3"/>
  <c r="L1266" i="3"/>
  <c r="L1267" i="3"/>
  <c r="L1268" i="3"/>
  <c r="L1269" i="3"/>
  <c r="L1270" i="3"/>
  <c r="L1271" i="3"/>
  <c r="L1272" i="3"/>
  <c r="L1273" i="3"/>
  <c r="L1276" i="3"/>
  <c r="L1280" i="3"/>
  <c r="L1279" i="3"/>
  <c r="L1274" i="3"/>
  <c r="L1277" i="3"/>
  <c r="L1275" i="3"/>
  <c r="L1278" i="3"/>
  <c r="L1281" i="3"/>
  <c r="L1284" i="3"/>
  <c r="L1288" i="3"/>
  <c r="L1287" i="3"/>
  <c r="L1282" i="3"/>
  <c r="L1285" i="3"/>
  <c r="L1283" i="3"/>
  <c r="L1286" i="3"/>
  <c r="L1289" i="3"/>
  <c r="L1292" i="3"/>
  <c r="L1290" i="3"/>
  <c r="L1293" i="3"/>
  <c r="L1295" i="3"/>
  <c r="L1291" i="3"/>
  <c r="L1294" i="3"/>
  <c r="L1296" i="3"/>
  <c r="L1299" i="3"/>
  <c r="L1297" i="3"/>
  <c r="L1300" i="3"/>
  <c r="L1302" i="3"/>
  <c r="L1298" i="3"/>
  <c r="L1301" i="3"/>
  <c r="L1303" i="3"/>
  <c r="L1307" i="3"/>
  <c r="L1305" i="3"/>
  <c r="L1308" i="3"/>
  <c r="L1310" i="3"/>
  <c r="L1306" i="3"/>
  <c r="L1309" i="3"/>
  <c r="L1311" i="3"/>
  <c r="L1304" i="3"/>
  <c r="L1314" i="3"/>
  <c r="L1312" i="3"/>
  <c r="L1315" i="3"/>
  <c r="L1317" i="3"/>
  <c r="L1313" i="3"/>
  <c r="L1316" i="3"/>
  <c r="L1318" i="3"/>
  <c r="L1322" i="3"/>
  <c r="L1320" i="3"/>
  <c r="L1323" i="3"/>
  <c r="L1321" i="3"/>
  <c r="L1324" i="3"/>
  <c r="L1325" i="3"/>
  <c r="L1326" i="3"/>
  <c r="L1319" i="3"/>
  <c r="L1330" i="3"/>
  <c r="L1328" i="3"/>
  <c r="L1331" i="3"/>
  <c r="L1329" i="3"/>
  <c r="L1332" i="3"/>
  <c r="L1333" i="3"/>
  <c r="L1334" i="3"/>
  <c r="L1327" i="3"/>
  <c r="L1335" i="3"/>
  <c r="L1336" i="3"/>
  <c r="L1339" i="3"/>
  <c r="L1337" i="3"/>
  <c r="L1338" i="3"/>
  <c r="L1342" i="3"/>
  <c r="L1340" i="3"/>
  <c r="L1341" i="3"/>
  <c r="L1345" i="3"/>
  <c r="L1343" i="3"/>
  <c r="L1344" i="3"/>
  <c r="L1351" i="3"/>
  <c r="L1346" i="3"/>
  <c r="L1349" i="3"/>
  <c r="L1347" i="3"/>
  <c r="L1350" i="3"/>
  <c r="L1348" i="3"/>
  <c r="L1358" i="3"/>
  <c r="L1352" i="3"/>
  <c r="L1357" i="3"/>
  <c r="L1355" i="3"/>
  <c r="L1353" i="3"/>
  <c r="L1356" i="3"/>
  <c r="L1354" i="3"/>
  <c r="L1365" i="3"/>
  <c r="L1360" i="3"/>
  <c r="L1364" i="3"/>
  <c r="L1362" i="3"/>
  <c r="L1363" i="3"/>
  <c r="L1361" i="3"/>
  <c r="L1359" i="3"/>
  <c r="L1372" i="3"/>
  <c r="L1367" i="3"/>
  <c r="L1373" i="3"/>
  <c r="L1370" i="3"/>
  <c r="L1369" i="3"/>
  <c r="L1368" i="3"/>
  <c r="L1371" i="3"/>
  <c r="L1374" i="3"/>
  <c r="L1366" i="3"/>
  <c r="L1380" i="3"/>
  <c r="L1375" i="3"/>
  <c r="L1381" i="3"/>
  <c r="L1378" i="3"/>
  <c r="L1377" i="3"/>
  <c r="L1376" i="3"/>
  <c r="L1379" i="3"/>
  <c r="L1382" i="3"/>
  <c r="L1383" i="3"/>
  <c r="L1384" i="3"/>
  <c r="L1385" i="3"/>
  <c r="L1386" i="3"/>
  <c r="L1388" i="3"/>
  <c r="L1389" i="3"/>
  <c r="L1387" i="3"/>
  <c r="L1390" i="3"/>
  <c r="L1393" i="3"/>
  <c r="L1391" i="3"/>
  <c r="L1394" i="3"/>
  <c r="L1392" i="3"/>
  <c r="L1395" i="3"/>
  <c r="L1398" i="3"/>
  <c r="L1396" i="3"/>
  <c r="L1399" i="3"/>
  <c r="L1397" i="3"/>
  <c r="L1402" i="3"/>
  <c r="L1400" i="3"/>
  <c r="L1401" i="3"/>
  <c r="L1403" i="3"/>
  <c r="L1404" i="3"/>
  <c r="L1407" i="3"/>
  <c r="L1405" i="3"/>
  <c r="L1406" i="3"/>
  <c r="L1408" i="3"/>
  <c r="L1409" i="3"/>
  <c r="L1413" i="3"/>
  <c r="L1411" i="3"/>
  <c r="L1412" i="3"/>
  <c r="L1414" i="3"/>
  <c r="L1415" i="3"/>
  <c r="L1410" i="3"/>
  <c r="L1416" i="3"/>
  <c r="L1419" i="3"/>
  <c r="L1422" i="3"/>
  <c r="L1420" i="3"/>
  <c r="L1418" i="3"/>
  <c r="L1421" i="3"/>
  <c r="L1423" i="3"/>
  <c r="L1417" i="3"/>
  <c r="L1425" i="3"/>
  <c r="L1428" i="3"/>
  <c r="L1426" i="3"/>
  <c r="L1424" i="3"/>
  <c r="L1427" i="3"/>
  <c r="L1429" i="3"/>
  <c r="L1430" i="3"/>
  <c r="L1431" i="3"/>
  <c r="L1432" i="3"/>
  <c r="L1436" i="3"/>
  <c r="L1433" i="3"/>
  <c r="L1435" i="3"/>
  <c r="L1437" i="3"/>
  <c r="L1434" i="3"/>
  <c r="L1441" i="3"/>
  <c r="L1438" i="3"/>
  <c r="L1440" i="3"/>
  <c r="L1442" i="3"/>
  <c r="L1439" i="3"/>
  <c r="L1445" i="3"/>
  <c r="L1443" i="3"/>
  <c r="L1444" i="3"/>
  <c r="L1446" i="3"/>
  <c r="L1451" i="3"/>
  <c r="L1447" i="3"/>
  <c r="L1450" i="3"/>
  <c r="L1454" i="3"/>
  <c r="L1453" i="3"/>
  <c r="L1449" i="3"/>
  <c r="L1448" i="3"/>
  <c r="L1452" i="3"/>
  <c r="L1455" i="3"/>
  <c r="L1460" i="3"/>
  <c r="L1456" i="3"/>
  <c r="L1459" i="3"/>
  <c r="L1463" i="3"/>
  <c r="L1462" i="3"/>
  <c r="L1458" i="3"/>
  <c r="L1457" i="3"/>
  <c r="L1461" i="3"/>
  <c r="L1464" i="3"/>
  <c r="L1469" i="3"/>
  <c r="L1465" i="3"/>
  <c r="L1468" i="3"/>
  <c r="L1472" i="3"/>
  <c r="L1471" i="3"/>
  <c r="L1467" i="3"/>
  <c r="L1466" i="3"/>
  <c r="L1470" i="3"/>
  <c r="L1473" i="3"/>
  <c r="L1475" i="3"/>
  <c r="L1474" i="3"/>
  <c r="L1477" i="3"/>
  <c r="L1476" i="3"/>
  <c r="L1480" i="3"/>
  <c r="L1478" i="3"/>
  <c r="L1479" i="3"/>
  <c r="L1483" i="3"/>
  <c r="L1481" i="3"/>
  <c r="L1482" i="3"/>
  <c r="L1485" i="3"/>
  <c r="L1484" i="3"/>
  <c r="L1488" i="3"/>
  <c r="L1486" i="3"/>
  <c r="L1487" i="3"/>
  <c r="L1491" i="3"/>
  <c r="L1489" i="3"/>
  <c r="L1490" i="3"/>
  <c r="L1493" i="3"/>
  <c r="L1492" i="3"/>
  <c r="L1496" i="3"/>
  <c r="L1494" i="3"/>
  <c r="L1495" i="3"/>
  <c r="L1498" i="3"/>
  <c r="L1497" i="3"/>
  <c r="L4" i="3"/>
</calcChain>
</file>

<file path=xl/sharedStrings.xml><?xml version="1.0" encoding="utf-8"?>
<sst xmlns="http://schemas.openxmlformats.org/spreadsheetml/2006/main" count="19133" uniqueCount="3912">
  <si>
    <t>JX0404ID</t>
  </si>
  <si>
    <t>开课学院</t>
  </si>
  <si>
    <t>教研室</t>
  </si>
  <si>
    <t>课程名称</t>
  </si>
  <si>
    <t>教学班级</t>
  </si>
  <si>
    <t>教师</t>
  </si>
  <si>
    <t>1</t>
  </si>
  <si>
    <t>202220231005155</t>
  </si>
  <si>
    <t>材料科学与工程学院</t>
  </si>
  <si>
    <t>腐蚀与防护系</t>
  </si>
  <si>
    <t>电化学及测试技术</t>
  </si>
  <si>
    <t>200124-5班(69人)</t>
  </si>
  <si>
    <t>李琴,张国光</t>
  </si>
  <si>
    <t>2</t>
  </si>
  <si>
    <t>202220231002904</t>
  </si>
  <si>
    <t>腐蚀与防护工程</t>
  </si>
  <si>
    <t>190124-5班(52人)</t>
  </si>
  <si>
    <t>邵志松,刘刚</t>
  </si>
  <si>
    <t>3</t>
  </si>
  <si>
    <t>202220231005140</t>
  </si>
  <si>
    <t>金属的高温腐蚀及防护</t>
  </si>
  <si>
    <t>200125/27班(67人)</t>
  </si>
  <si>
    <t>谢云,彭晓</t>
  </si>
  <si>
    <t>4</t>
  </si>
  <si>
    <t>202220231011405</t>
  </si>
  <si>
    <t>200124/26班(64人)</t>
  </si>
  <si>
    <t>田礼熙</t>
  </si>
  <si>
    <t>5</t>
  </si>
  <si>
    <t>202220231011416</t>
  </si>
  <si>
    <t>200121-3班(93人)</t>
  </si>
  <si>
    <t>张帮彦</t>
  </si>
  <si>
    <t>6</t>
  </si>
  <si>
    <t>202220231005151</t>
  </si>
  <si>
    <t>涂料与涂装工艺</t>
  </si>
  <si>
    <t>200124-6班(100人)</t>
  </si>
  <si>
    <t>彭叔森</t>
  </si>
  <si>
    <t>7</t>
  </si>
  <si>
    <t>202220231003107</t>
  </si>
  <si>
    <t>复合材料与工程系</t>
  </si>
  <si>
    <t>材料复合原理</t>
  </si>
  <si>
    <t>200141-2班(61人)</t>
  </si>
  <si>
    <t>洪珍</t>
  </si>
  <si>
    <t>8</t>
  </si>
  <si>
    <t>202220231003122</t>
  </si>
  <si>
    <t>材料科学与工程基础B</t>
  </si>
  <si>
    <t>陈亮</t>
  </si>
  <si>
    <t>9</t>
  </si>
  <si>
    <t>202220231002531</t>
  </si>
  <si>
    <t>复合材料产品设计</t>
  </si>
  <si>
    <t>190141-2班(67人)</t>
  </si>
  <si>
    <t>权红英</t>
  </si>
  <si>
    <t>10</t>
  </si>
  <si>
    <t>202220231003109</t>
  </si>
  <si>
    <t>复合材料聚合物基体</t>
  </si>
  <si>
    <t>闫美玲</t>
  </si>
  <si>
    <t>11</t>
  </si>
  <si>
    <t>202220231002533</t>
  </si>
  <si>
    <t>功能高分子(双语)</t>
  </si>
  <si>
    <t>190141-2班(66人)</t>
  </si>
  <si>
    <t>12</t>
  </si>
  <si>
    <t>202220231002523</t>
  </si>
  <si>
    <t>生态与环境材料</t>
  </si>
  <si>
    <t>严毅</t>
  </si>
  <si>
    <t>13</t>
  </si>
  <si>
    <t>202220231003118</t>
  </si>
  <si>
    <t>实验数据处理</t>
  </si>
  <si>
    <t>200141-2班(58人)</t>
  </si>
  <si>
    <t>钟卫</t>
  </si>
  <si>
    <t>14</t>
  </si>
  <si>
    <t>202220231003729</t>
  </si>
  <si>
    <t>200123/27班(54人)</t>
  </si>
  <si>
    <t>姚敬</t>
  </si>
  <si>
    <t>15</t>
  </si>
  <si>
    <t>202220231005143</t>
  </si>
  <si>
    <t>200124-6班(66人)</t>
  </si>
  <si>
    <t>邓莉萍,崔世宇</t>
  </si>
  <si>
    <t>16</t>
  </si>
  <si>
    <t>202220231002535</t>
  </si>
  <si>
    <t>陶瓷基复合材料</t>
  </si>
  <si>
    <t>17</t>
  </si>
  <si>
    <t>202220231003120</t>
  </si>
  <si>
    <t>智能材料</t>
  </si>
  <si>
    <t>秦文贞</t>
  </si>
  <si>
    <t>18</t>
  </si>
  <si>
    <t>202220231002079</t>
  </si>
  <si>
    <t>高分子材料与工程系</t>
  </si>
  <si>
    <t>材料表面与界面</t>
  </si>
  <si>
    <t>190131-3班(93人)</t>
  </si>
  <si>
    <t>薛振銮</t>
  </si>
  <si>
    <t>19</t>
  </si>
  <si>
    <t>202220231004585</t>
  </si>
  <si>
    <t>材料科学与工程基础</t>
  </si>
  <si>
    <t>200131-3班(95人)</t>
  </si>
  <si>
    <t>姜昀良</t>
  </si>
  <si>
    <t>20</t>
  </si>
  <si>
    <t>202220231004567</t>
  </si>
  <si>
    <t>复合材料概论</t>
  </si>
  <si>
    <t>200131-3班(86人)</t>
  </si>
  <si>
    <t>刘威</t>
  </si>
  <si>
    <t>21</t>
  </si>
  <si>
    <t>202220231004573</t>
  </si>
  <si>
    <t>高分子物理</t>
  </si>
  <si>
    <t>熊磊,梁红波</t>
  </si>
  <si>
    <t>22</t>
  </si>
  <si>
    <t>202220231004569</t>
  </si>
  <si>
    <t>聚合物合成工艺学</t>
  </si>
  <si>
    <t>李文博,周建萍</t>
  </si>
  <si>
    <t>23</t>
  </si>
  <si>
    <t>202220231004582</t>
  </si>
  <si>
    <t>涂料化学</t>
  </si>
  <si>
    <t>200131-3班(78人)</t>
  </si>
  <si>
    <t>邢跃鹏,钟卫</t>
  </si>
  <si>
    <t>24</t>
  </si>
  <si>
    <t>202220231003741</t>
  </si>
  <si>
    <t>金属材料及热处理系</t>
  </si>
  <si>
    <t>材料分析技术</t>
  </si>
  <si>
    <t>200123/27班(60人)</t>
  </si>
  <si>
    <t>何文</t>
  </si>
  <si>
    <t>25</t>
  </si>
  <si>
    <t>202220231003742</t>
  </si>
  <si>
    <t>200121-2班(64人)</t>
  </si>
  <si>
    <t>崔霞</t>
  </si>
  <si>
    <t>26</t>
  </si>
  <si>
    <t>202220231005149</t>
  </si>
  <si>
    <t>27</t>
  </si>
  <si>
    <t>202220231003737</t>
  </si>
  <si>
    <t>材料力学性能</t>
  </si>
  <si>
    <t>刘俊伟,肖怡新</t>
  </si>
  <si>
    <t>28</t>
  </si>
  <si>
    <t>202220231003738</t>
  </si>
  <si>
    <t>欧阳德来</t>
  </si>
  <si>
    <t>29</t>
  </si>
  <si>
    <t>202220231003881</t>
  </si>
  <si>
    <t>200341-2班(66人)</t>
  </si>
  <si>
    <t>刘俊伟,耿永祥</t>
  </si>
  <si>
    <t>30</t>
  </si>
  <si>
    <t>202220231003717</t>
  </si>
  <si>
    <t>材料物理性能</t>
  </si>
  <si>
    <t>张建军</t>
  </si>
  <si>
    <t>31</t>
  </si>
  <si>
    <t>202220231003718</t>
  </si>
  <si>
    <t>32</t>
  </si>
  <si>
    <t>202220231003721</t>
  </si>
  <si>
    <t>热处理原理与工艺</t>
  </si>
  <si>
    <t>黄俊,徐吉林</t>
  </si>
  <si>
    <t>33</t>
  </si>
  <si>
    <t>202220231003722</t>
  </si>
  <si>
    <t>张剑平</t>
  </si>
  <si>
    <t>34</t>
  </si>
  <si>
    <t>202220231003511</t>
  </si>
  <si>
    <t>无机非金属材料工程系</t>
  </si>
  <si>
    <t>高温陶瓷基复合材料</t>
  </si>
  <si>
    <t>190111-2班(57人)</t>
  </si>
  <si>
    <t>杨会永</t>
  </si>
  <si>
    <t>35</t>
  </si>
  <si>
    <t>202220231003497</t>
  </si>
  <si>
    <t>无机非金属材料工厂设计概论</t>
  </si>
  <si>
    <t>190111-2班(58人)</t>
  </si>
  <si>
    <t>卢金山</t>
  </si>
  <si>
    <t>36</t>
  </si>
  <si>
    <t>202220231003499</t>
  </si>
  <si>
    <t>无机非金属材料进展</t>
  </si>
  <si>
    <t>黄军同,李喜宝,李伟,刘彩玲,刘智勇</t>
  </si>
  <si>
    <t>37</t>
  </si>
  <si>
    <t>202220231003513</t>
  </si>
  <si>
    <t>新能源转换与控制技术</t>
  </si>
  <si>
    <t>陈智</t>
  </si>
  <si>
    <t>38</t>
  </si>
  <si>
    <t>202220231004955</t>
  </si>
  <si>
    <t>测试与光电工程学院</t>
  </si>
  <si>
    <t>测控技术与仪器系</t>
  </si>
  <si>
    <t>材料加工工艺</t>
  </si>
  <si>
    <t>200813-4班(71人)</t>
  </si>
  <si>
    <t>高鸿波,张士晶</t>
  </si>
  <si>
    <t>39</t>
  </si>
  <si>
    <t>202220231004957</t>
  </si>
  <si>
    <t>200811-2班(72人)</t>
  </si>
  <si>
    <t>40</t>
  </si>
  <si>
    <t>202220231004951</t>
  </si>
  <si>
    <t>传感器原理</t>
  </si>
  <si>
    <t>200812-3班(71人)</t>
  </si>
  <si>
    <t>周瑞琪</t>
  </si>
  <si>
    <t>41</t>
  </si>
  <si>
    <t>202220231001772</t>
  </si>
  <si>
    <t>电路分析</t>
  </si>
  <si>
    <t>210811-2班(71人)</t>
  </si>
  <si>
    <t>金信鸿,陈曦（测控）</t>
  </si>
  <si>
    <t>42</t>
  </si>
  <si>
    <t>202220231001773</t>
  </si>
  <si>
    <t>210813-4班(68人)</t>
  </si>
  <si>
    <t>陈曦（测控）,金信鸿</t>
  </si>
  <si>
    <t>43</t>
  </si>
  <si>
    <t>202220231011558</t>
  </si>
  <si>
    <t>电子线路CAD</t>
  </si>
  <si>
    <t>200811-5班(68人)</t>
  </si>
  <si>
    <t>陈兵芽</t>
  </si>
  <si>
    <t>44</t>
  </si>
  <si>
    <t>202220231004960</t>
  </si>
  <si>
    <t>光学无损检测</t>
  </si>
  <si>
    <t>200813-4班(68人)</t>
  </si>
  <si>
    <t>袁丽华,任尚坤</t>
  </si>
  <si>
    <t>45</t>
  </si>
  <si>
    <t>202220231004962</t>
  </si>
  <si>
    <t>200811-2班(69人)</t>
  </si>
  <si>
    <t>任尚坤,袁丽华</t>
  </si>
  <si>
    <t>46</t>
  </si>
  <si>
    <t>202220231004925</t>
  </si>
  <si>
    <t>无损检测物理基础</t>
  </si>
  <si>
    <t>付跃文,朱颖,张小海</t>
  </si>
  <si>
    <t>47</t>
  </si>
  <si>
    <t>202220231004927</t>
  </si>
  <si>
    <t>陈振华,杨琳瑜,高鸿波,张小海</t>
  </si>
  <si>
    <t>48</t>
  </si>
  <si>
    <t>202220231001226</t>
  </si>
  <si>
    <t>大学物理教研部</t>
  </si>
  <si>
    <t>大学物理A2</t>
  </si>
  <si>
    <t>210351班,210851-2班(95人)</t>
  </si>
  <si>
    <t>陈学岗</t>
  </si>
  <si>
    <t>49</t>
  </si>
  <si>
    <t>202220231001762</t>
  </si>
  <si>
    <t>210811-3班(104人)</t>
  </si>
  <si>
    <t>颜超</t>
  </si>
  <si>
    <t>50</t>
  </si>
  <si>
    <t>202220231001765</t>
  </si>
  <si>
    <t>210814-5班(70人)</t>
  </si>
  <si>
    <t>龚勇清,肖慧荣</t>
  </si>
  <si>
    <t>51</t>
  </si>
  <si>
    <t>202220231001827</t>
  </si>
  <si>
    <t>210111-2班(57人)</t>
  </si>
  <si>
    <t>尹健庄</t>
  </si>
  <si>
    <t>52</t>
  </si>
  <si>
    <t>202220231004518</t>
  </si>
  <si>
    <t>210126-7班(66人)</t>
  </si>
  <si>
    <t>53</t>
  </si>
  <si>
    <t>202220231004519</t>
  </si>
  <si>
    <t>210124-5班(66人)</t>
  </si>
  <si>
    <t>54</t>
  </si>
  <si>
    <t>202220231004722</t>
  </si>
  <si>
    <t>210831-2班(67人)</t>
  </si>
  <si>
    <t>陈敏,龚勇清</t>
  </si>
  <si>
    <t>55</t>
  </si>
  <si>
    <t>202220231004744</t>
  </si>
  <si>
    <t>210121-3班(98人)</t>
  </si>
  <si>
    <t>肖文波,魏斌</t>
  </si>
  <si>
    <t>56</t>
  </si>
  <si>
    <t>202220231001813</t>
  </si>
  <si>
    <t>大学物理B2</t>
  </si>
  <si>
    <t>210341-2班(75人)</t>
  </si>
  <si>
    <t>朱泉水</t>
  </si>
  <si>
    <t>57</t>
  </si>
  <si>
    <t>202220231001977</t>
  </si>
  <si>
    <t>210312班,210841-2班(85人)</t>
  </si>
  <si>
    <t>张华明,冯翠娣</t>
  </si>
  <si>
    <t>58</t>
  </si>
  <si>
    <t>202220231003196</t>
  </si>
  <si>
    <t>212071-3班(106人)</t>
  </si>
  <si>
    <t>冯翠娣</t>
  </si>
  <si>
    <t>59</t>
  </si>
  <si>
    <t>202220231003245</t>
  </si>
  <si>
    <t>210441-3班(99人)</t>
  </si>
  <si>
    <t>方立青</t>
  </si>
  <si>
    <t>60</t>
  </si>
  <si>
    <t>202220231003556</t>
  </si>
  <si>
    <t>210371-2班(68人)</t>
  </si>
  <si>
    <t>海霞</t>
  </si>
  <si>
    <t>61</t>
  </si>
  <si>
    <t>202220231004097</t>
  </si>
  <si>
    <t>210414-6班(103人)</t>
  </si>
  <si>
    <t>胡家琦</t>
  </si>
  <si>
    <t>62</t>
  </si>
  <si>
    <t>202220231004098</t>
  </si>
  <si>
    <t>210411-3班(105人)</t>
  </si>
  <si>
    <t>程小金</t>
  </si>
  <si>
    <t>63</t>
  </si>
  <si>
    <t>202220231004130</t>
  </si>
  <si>
    <t>210301-2班,210311班(97人)</t>
  </si>
  <si>
    <t>甘姝</t>
  </si>
  <si>
    <t>64</t>
  </si>
  <si>
    <t>202220231004219</t>
  </si>
  <si>
    <t>210334-6班(94人)</t>
  </si>
  <si>
    <t>65</t>
  </si>
  <si>
    <t>202220231004220</t>
  </si>
  <si>
    <t>210331-3班(87人)</t>
  </si>
  <si>
    <t>乐淑萍,朱泉水</t>
  </si>
  <si>
    <t>66</t>
  </si>
  <si>
    <t>202220231004336</t>
  </si>
  <si>
    <t>210421-3班(96人)</t>
  </si>
  <si>
    <t>方立青,段军红</t>
  </si>
  <si>
    <t>67</t>
  </si>
  <si>
    <t>202220231004358</t>
  </si>
  <si>
    <t>210491-2班(68人)</t>
  </si>
  <si>
    <t>68</t>
  </si>
  <si>
    <t>202220231004871</t>
  </si>
  <si>
    <t>210321-3班(70人)</t>
  </si>
  <si>
    <t>朱泉水,乐淑萍</t>
  </si>
  <si>
    <t>69</t>
  </si>
  <si>
    <t>202220231004975</t>
  </si>
  <si>
    <t>210481-2班(71人)</t>
  </si>
  <si>
    <t>段军红,方立青</t>
  </si>
  <si>
    <t>70</t>
  </si>
  <si>
    <t>202220231001492</t>
  </si>
  <si>
    <t>大学物理C</t>
  </si>
  <si>
    <t>210621-3班(98人)</t>
  </si>
  <si>
    <t>赵莉萍,桂堤</t>
  </si>
  <si>
    <t>71</t>
  </si>
  <si>
    <t>202220231004006</t>
  </si>
  <si>
    <t>210614-5班(63人)</t>
  </si>
  <si>
    <t>赵莉萍,甘月红</t>
  </si>
  <si>
    <t>72</t>
  </si>
  <si>
    <t>202220231004008</t>
  </si>
  <si>
    <t>210611-3班(88人)</t>
  </si>
  <si>
    <t>邹文栋</t>
  </si>
  <si>
    <t>73</t>
  </si>
  <si>
    <t>202220231001332</t>
  </si>
  <si>
    <t>大学物理D</t>
  </si>
  <si>
    <t>212081-2班(74人)</t>
  </si>
  <si>
    <t>姜迪友</t>
  </si>
  <si>
    <t>74</t>
  </si>
  <si>
    <t>202220231002620</t>
  </si>
  <si>
    <t>210451-3班(118人)</t>
  </si>
  <si>
    <t>75</t>
  </si>
  <si>
    <t>202220231001800</t>
  </si>
  <si>
    <t>大学物理E2（美）</t>
  </si>
  <si>
    <t>212211-2班(50人)</t>
  </si>
  <si>
    <t>郭状</t>
  </si>
  <si>
    <t>76</t>
  </si>
  <si>
    <t>202220231000161</t>
  </si>
  <si>
    <t>物理实验A1</t>
  </si>
  <si>
    <t>210811-4班(139人)</t>
  </si>
  <si>
    <t>朱泉水,物理实验师1</t>
  </si>
  <si>
    <t>77</t>
  </si>
  <si>
    <t>202220231000185</t>
  </si>
  <si>
    <t>210111-2班,210121-7班,210351班(319人)</t>
  </si>
  <si>
    <t>物理实验师1,朱泉水</t>
  </si>
  <si>
    <t>78</t>
  </si>
  <si>
    <t>202220231000839</t>
  </si>
  <si>
    <t>210815班,210831-2班,210851-2班(165人)</t>
  </si>
  <si>
    <t>79</t>
  </si>
  <si>
    <t>202220231000218</t>
  </si>
  <si>
    <t>物理实验B</t>
  </si>
  <si>
    <t>210211-3班,210221-4班,210231-3班,210241-2班(342人)</t>
  </si>
  <si>
    <t>80</t>
  </si>
  <si>
    <t>202220231011103</t>
  </si>
  <si>
    <t>190241-2班,200241-2班,201131-2班(184人)</t>
  </si>
  <si>
    <t>81</t>
  </si>
  <si>
    <t>202220231011520</t>
  </si>
  <si>
    <t>210341-2班,210371-2班,210841-2班,212071-3班,212241-3班(403人)</t>
  </si>
  <si>
    <t>82</t>
  </si>
  <si>
    <t>202220231011521</t>
  </si>
  <si>
    <t>210301-2班,210311-2班,210321-3班,210331-6班,210361-2班(439人)</t>
  </si>
  <si>
    <t>83</t>
  </si>
  <si>
    <t>202220231011535</t>
  </si>
  <si>
    <t>210411-6班,210421-3班,210441-3班,210461-2班(472人)</t>
  </si>
  <si>
    <t>84</t>
  </si>
  <si>
    <t>202220231011541</t>
  </si>
  <si>
    <t>210481-2班,210491-2班,211111-4班,211131-2班(330人)</t>
  </si>
  <si>
    <t>85</t>
  </si>
  <si>
    <t>202220231004728</t>
  </si>
  <si>
    <t>电子科学与技术系</t>
  </si>
  <si>
    <t>Matlab程序设计</t>
  </si>
  <si>
    <t>江光裕</t>
  </si>
  <si>
    <t>86</t>
  </si>
  <si>
    <t>202220231003653</t>
  </si>
  <si>
    <t>光电检测技术</t>
  </si>
  <si>
    <t>202213-4班(62人)</t>
  </si>
  <si>
    <t>谢成峰,肖孟超,陈文浩</t>
  </si>
  <si>
    <t>87</t>
  </si>
  <si>
    <t>202220231003655</t>
  </si>
  <si>
    <t>集成电路设计与应用</t>
  </si>
  <si>
    <t>陈敏,钟汇凯,罗宁宁</t>
  </si>
  <si>
    <t>88</t>
  </si>
  <si>
    <t>202220231005485</t>
  </si>
  <si>
    <t>200831-2班(54人)</t>
  </si>
  <si>
    <t>柴明钢,文瑜,陈敏</t>
  </si>
  <si>
    <t>89</t>
  </si>
  <si>
    <t>202220231004726</t>
  </si>
  <si>
    <t>模拟电路</t>
  </si>
  <si>
    <t>罗宁宁</t>
  </si>
  <si>
    <t>90</t>
  </si>
  <si>
    <t>202220231003399</t>
  </si>
  <si>
    <t>微机原理及应用</t>
  </si>
  <si>
    <t>200831-2班(60人)</t>
  </si>
  <si>
    <t>柴明钢</t>
  </si>
  <si>
    <t>91</t>
  </si>
  <si>
    <t>202220231005341</t>
  </si>
  <si>
    <t>光电信息科学与工程系</t>
  </si>
  <si>
    <t>ARM原理及应用（外）</t>
  </si>
  <si>
    <t>192213-4班(66人)</t>
  </si>
  <si>
    <t>方霆</t>
  </si>
  <si>
    <t>92</t>
  </si>
  <si>
    <t>202220231005517</t>
  </si>
  <si>
    <t>传感器技术及应用</t>
  </si>
  <si>
    <t>200851-2班(60人)</t>
  </si>
  <si>
    <t>张余宝</t>
  </si>
  <si>
    <t>93</t>
  </si>
  <si>
    <t>202220231004376</t>
  </si>
  <si>
    <t>单片机技术</t>
  </si>
  <si>
    <t>甘月红</t>
  </si>
  <si>
    <t>94</t>
  </si>
  <si>
    <t>202220231004378</t>
  </si>
  <si>
    <t>谢成峰,陈文浩,肖孟超</t>
  </si>
  <si>
    <t>95</t>
  </si>
  <si>
    <t>202220231003651</t>
  </si>
  <si>
    <t>光学测试技术</t>
  </si>
  <si>
    <t>钟可君</t>
  </si>
  <si>
    <t>96</t>
  </si>
  <si>
    <t>202220231005514</t>
  </si>
  <si>
    <t>97</t>
  </si>
  <si>
    <t>202220231003647</t>
  </si>
  <si>
    <t>激光原理及应用</t>
  </si>
  <si>
    <t>何兴道,甘姝,龚勇清</t>
  </si>
  <si>
    <t>98</t>
  </si>
  <si>
    <t>202220231005519</t>
  </si>
  <si>
    <t>面向对象程序设计</t>
  </si>
  <si>
    <t>叶谌雯</t>
  </si>
  <si>
    <t>99</t>
  </si>
  <si>
    <t>202220231005515</t>
  </si>
  <si>
    <t>通信系统原理</t>
  </si>
  <si>
    <t>史久林,陈学岗</t>
  </si>
  <si>
    <t>100</t>
  </si>
  <si>
    <t>202220231003153</t>
  </si>
  <si>
    <t>应用光学</t>
  </si>
  <si>
    <t>210851-2班(63人)</t>
  </si>
  <si>
    <t>肖孟超</t>
  </si>
  <si>
    <t>101</t>
  </si>
  <si>
    <t>202220231004694</t>
  </si>
  <si>
    <t>生物医学工程系</t>
  </si>
  <si>
    <t>200841-2班(53人)</t>
  </si>
  <si>
    <t>周旭欣</t>
  </si>
  <si>
    <t>102</t>
  </si>
  <si>
    <t>202220231004667</t>
  </si>
  <si>
    <t>人体解剖学</t>
  </si>
  <si>
    <t>210841-2班(57人)</t>
  </si>
  <si>
    <t>卢恩勇</t>
  </si>
  <si>
    <t>103</t>
  </si>
  <si>
    <t>202220231004665</t>
  </si>
  <si>
    <t>人体生理学</t>
  </si>
  <si>
    <t>104</t>
  </si>
  <si>
    <t>202220231004692</t>
  </si>
  <si>
    <t>医学电子学</t>
  </si>
  <si>
    <t>周波</t>
  </si>
  <si>
    <t>105</t>
  </si>
  <si>
    <t>202220231004696</t>
  </si>
  <si>
    <t>自动控制原理</t>
  </si>
  <si>
    <t>艾信友,陈曦（生医）</t>
  </si>
  <si>
    <t>106</t>
  </si>
  <si>
    <t>202220231002121</t>
  </si>
  <si>
    <t>飞行器工程学院(航空发动机学院)</t>
  </si>
  <si>
    <t>飞行器动力工程系</t>
  </si>
  <si>
    <t>传热学</t>
  </si>
  <si>
    <t>200611-2班(76人)</t>
  </si>
  <si>
    <t>姚玉</t>
  </si>
  <si>
    <t>107</t>
  </si>
  <si>
    <t>202220231002123</t>
  </si>
  <si>
    <t>200613-4班(60人)</t>
  </si>
  <si>
    <t>吴锦武,吴逸飞</t>
  </si>
  <si>
    <t>108</t>
  </si>
  <si>
    <t>202220231005320</t>
  </si>
  <si>
    <t>航空发动机原理</t>
  </si>
  <si>
    <t>200621-3班(112人)</t>
  </si>
  <si>
    <t>吴逸飞</t>
  </si>
  <si>
    <t>109</t>
  </si>
  <si>
    <t>202220231002129</t>
  </si>
  <si>
    <t>燃烧学</t>
  </si>
  <si>
    <t>刘礼军</t>
  </si>
  <si>
    <t>110</t>
  </si>
  <si>
    <t>202220231002131</t>
  </si>
  <si>
    <t>江平</t>
  </si>
  <si>
    <t>111</t>
  </si>
  <si>
    <t>202220231004132</t>
  </si>
  <si>
    <t>力学教研部</t>
  </si>
  <si>
    <t>工程力学A</t>
  </si>
  <si>
    <t>210301班,210371-2班(100人)</t>
  </si>
  <si>
    <t>韩美东</t>
  </si>
  <si>
    <t>112</t>
  </si>
  <si>
    <t>202220231004227</t>
  </si>
  <si>
    <t>210334班,210341-2班(104人)</t>
  </si>
  <si>
    <t>赵艳影</t>
  </si>
  <si>
    <t>113</t>
  </si>
  <si>
    <t>202220231004228</t>
  </si>
  <si>
    <t>114</t>
  </si>
  <si>
    <t>202220231001427</t>
  </si>
  <si>
    <t>工程力学B</t>
  </si>
  <si>
    <t>210131-3班,210351班(127人)</t>
  </si>
  <si>
    <t>谢奇之</t>
  </si>
  <si>
    <t>115</t>
  </si>
  <si>
    <t>202220231001777</t>
  </si>
  <si>
    <t>210811-2班,210815班(106人)</t>
  </si>
  <si>
    <t>刘芳泉</t>
  </si>
  <si>
    <t>116</t>
  </si>
  <si>
    <t>202220231004145</t>
  </si>
  <si>
    <t>210241-2班,210813-4班(129人)</t>
  </si>
  <si>
    <t>117</t>
  </si>
  <si>
    <t>202220231004522</t>
  </si>
  <si>
    <t>汤玉刚</t>
  </si>
  <si>
    <t>118</t>
  </si>
  <si>
    <t>202220231004523</t>
  </si>
  <si>
    <t>119</t>
  </si>
  <si>
    <t>202220231004747</t>
  </si>
  <si>
    <t>120</t>
  </si>
  <si>
    <t>202220231004782</t>
  </si>
  <si>
    <t>210961-2班(67人)</t>
  </si>
  <si>
    <t>121</t>
  </si>
  <si>
    <t>202220231001292</t>
  </si>
  <si>
    <t>理论力学A</t>
  </si>
  <si>
    <t>211624/31班(66人)</t>
  </si>
  <si>
    <t>李茂林</t>
  </si>
  <si>
    <t>122</t>
  </si>
  <si>
    <t>202220231001489</t>
  </si>
  <si>
    <t>彭迎风</t>
  </si>
  <si>
    <t>123</t>
  </si>
  <si>
    <t>202220231001984</t>
  </si>
  <si>
    <t>210311-2班(54人)</t>
  </si>
  <si>
    <t>吴永东</t>
  </si>
  <si>
    <t>124</t>
  </si>
  <si>
    <t>202220231004001</t>
  </si>
  <si>
    <t>125</t>
  </si>
  <si>
    <t>202220231004003</t>
  </si>
  <si>
    <t>126</t>
  </si>
  <si>
    <t>202220231004880</t>
  </si>
  <si>
    <t>127</t>
  </si>
  <si>
    <t>202220231011609</t>
  </si>
  <si>
    <t>211621-3班(104人)</t>
  </si>
  <si>
    <t>杨加明</t>
  </si>
  <si>
    <t>128</t>
  </si>
  <si>
    <t>202220231003079</t>
  </si>
  <si>
    <t>理论力学B</t>
  </si>
  <si>
    <t>211112-4班(94人)</t>
  </si>
  <si>
    <t>129</t>
  </si>
  <si>
    <t>202220231005261</t>
  </si>
  <si>
    <t>210361-2班,211111班(94人)</t>
  </si>
  <si>
    <t>130</t>
  </si>
  <si>
    <t>202220231000778</t>
  </si>
  <si>
    <t>工程训练中心</t>
  </si>
  <si>
    <t>电工电子实训部</t>
  </si>
  <si>
    <t>电工实习B</t>
  </si>
  <si>
    <t>210221-4班(110人)</t>
  </si>
  <si>
    <t>李勇</t>
  </si>
  <si>
    <t>131</t>
  </si>
  <si>
    <t>132</t>
  </si>
  <si>
    <t>国际教育学院</t>
  </si>
  <si>
    <t>133</t>
  </si>
  <si>
    <t>134</t>
  </si>
  <si>
    <t>135</t>
  </si>
  <si>
    <t>202220231001633</t>
  </si>
  <si>
    <t>航空服务与音乐学院</t>
  </si>
  <si>
    <t>表演系</t>
  </si>
  <si>
    <t>插花（女）</t>
  </si>
  <si>
    <t>201531-4班(76人)</t>
  </si>
  <si>
    <t>李璐</t>
  </si>
  <si>
    <t>136</t>
  </si>
  <si>
    <t>202220231001656</t>
  </si>
  <si>
    <t>茶文化及茶艺表演</t>
  </si>
  <si>
    <t>201533-4班(62人)</t>
  </si>
  <si>
    <t>郝蔚,刘文珺,王欢</t>
  </si>
  <si>
    <t>137</t>
  </si>
  <si>
    <t>202220231001658</t>
  </si>
  <si>
    <t>201531-2班(61人)</t>
  </si>
  <si>
    <t>138</t>
  </si>
  <si>
    <t>202220231002172</t>
  </si>
  <si>
    <t>乘务管理概论</t>
  </si>
  <si>
    <t>211531-2班(58人)</t>
  </si>
  <si>
    <t>石慧（音乐）</t>
  </si>
  <si>
    <t>139</t>
  </si>
  <si>
    <t>202220231002174</t>
  </si>
  <si>
    <t>211533-4班(58人)</t>
  </si>
  <si>
    <t>刘文珺</t>
  </si>
  <si>
    <t>140</t>
  </si>
  <si>
    <t>202220231005420</t>
  </si>
  <si>
    <t>公共关系学</t>
  </si>
  <si>
    <t>211531-4班(85人)</t>
  </si>
  <si>
    <t>石玮</t>
  </si>
  <si>
    <t>141</t>
  </si>
  <si>
    <t>202220231002166</t>
  </si>
  <si>
    <t>管理学原理</t>
  </si>
  <si>
    <t>211531-4班(116人)</t>
  </si>
  <si>
    <t>142</t>
  </si>
  <si>
    <t>202220231002224</t>
  </si>
  <si>
    <t>机上服务</t>
  </si>
  <si>
    <t>143</t>
  </si>
  <si>
    <t>202220231001250</t>
  </si>
  <si>
    <t>音乐剧理论</t>
  </si>
  <si>
    <t>211511-2班,211521班(70人)</t>
  </si>
  <si>
    <t>王铭勋</t>
  </si>
  <si>
    <t>144</t>
  </si>
  <si>
    <t>202220231011967</t>
  </si>
  <si>
    <t>英语视听说1</t>
  </si>
  <si>
    <t>201531/33班(63人)</t>
  </si>
  <si>
    <t>何博</t>
  </si>
  <si>
    <t>145</t>
  </si>
  <si>
    <t>202220231001693</t>
  </si>
  <si>
    <t>应急撤离训练</t>
  </si>
  <si>
    <t>201531-4班(123人)</t>
  </si>
  <si>
    <t>龚艾蒂</t>
  </si>
  <si>
    <t>146</t>
  </si>
  <si>
    <t>202220231001241</t>
  </si>
  <si>
    <t>音乐系</t>
  </si>
  <si>
    <t>和声1</t>
  </si>
  <si>
    <t>211511-2班(52人)</t>
  </si>
  <si>
    <t>郝蔚</t>
  </si>
  <si>
    <t>147</t>
  </si>
  <si>
    <t>202220231001249</t>
  </si>
  <si>
    <t>合唱与指挥2</t>
  </si>
  <si>
    <t>李雯,林竹青</t>
  </si>
  <si>
    <t>148</t>
  </si>
  <si>
    <t>202220231002212</t>
  </si>
  <si>
    <t>149</t>
  </si>
  <si>
    <t>202220231003441</t>
  </si>
  <si>
    <t>合唱与指挥4</t>
  </si>
  <si>
    <t>201511-2班(53人)</t>
  </si>
  <si>
    <t>150</t>
  </si>
  <si>
    <t>202220231002228</t>
  </si>
  <si>
    <t>民航英语1</t>
  </si>
  <si>
    <t>戴海红</t>
  </si>
  <si>
    <t>151</t>
  </si>
  <si>
    <t>202220231002230</t>
  </si>
  <si>
    <t>152</t>
  </si>
  <si>
    <t>202220231003445</t>
  </si>
  <si>
    <t>曲式与作品分析1</t>
  </si>
  <si>
    <t>153</t>
  </si>
  <si>
    <t>202220231003447</t>
  </si>
  <si>
    <t>西方音乐史及名作欣赏1</t>
  </si>
  <si>
    <t>刘珺</t>
  </si>
  <si>
    <t>154</t>
  </si>
  <si>
    <t>155</t>
  </si>
  <si>
    <t>202220231003031</t>
  </si>
  <si>
    <t>音乐美学</t>
  </si>
  <si>
    <t>191511-2班(61人)</t>
  </si>
  <si>
    <t>徐莉娅</t>
  </si>
  <si>
    <t>156</t>
  </si>
  <si>
    <t>202220231002390</t>
  </si>
  <si>
    <t>航空制造工程学院</t>
  </si>
  <si>
    <t>飞行器制造工程系</t>
  </si>
  <si>
    <t>飞机装配原理与工艺</t>
  </si>
  <si>
    <t>200322-3班(66人)</t>
  </si>
  <si>
    <t>朱永国</t>
  </si>
  <si>
    <t>157</t>
  </si>
  <si>
    <t>202220231002414</t>
  </si>
  <si>
    <t>飞机钣金成形原理与工艺</t>
  </si>
  <si>
    <t>肖洁,徐雪峰</t>
  </si>
  <si>
    <t>158</t>
  </si>
  <si>
    <t>202220231002418</t>
  </si>
  <si>
    <t>机械制造基础</t>
  </si>
  <si>
    <t>200321/23班(65人)</t>
  </si>
  <si>
    <t>159</t>
  </si>
  <si>
    <t>202220231003884</t>
  </si>
  <si>
    <t>焊接工程系</t>
  </si>
  <si>
    <t>VB程序设计</t>
  </si>
  <si>
    <t>200341-3班(66人)</t>
  </si>
  <si>
    <t>胡德安</t>
  </si>
  <si>
    <t>160</t>
  </si>
  <si>
    <t>202220231002998</t>
  </si>
  <si>
    <t>焊接工装设计</t>
  </si>
  <si>
    <t>190341-3班(81人)</t>
  </si>
  <si>
    <t>黄永德,刘强</t>
  </si>
  <si>
    <t>161</t>
  </si>
  <si>
    <t>202220231003001</t>
  </si>
  <si>
    <t>焊接生产与工程管理</t>
  </si>
  <si>
    <t>谢吉林</t>
  </si>
  <si>
    <t>162</t>
  </si>
  <si>
    <t>202220231003851</t>
  </si>
  <si>
    <t>弧焊电源及其数字化控制</t>
  </si>
  <si>
    <t>200341-3班(95人)</t>
  </si>
  <si>
    <t>刘频,胡德安</t>
  </si>
  <si>
    <t>163</t>
  </si>
  <si>
    <t>202220231003869</t>
  </si>
  <si>
    <t>200341-3班(85人)</t>
  </si>
  <si>
    <t>刘泽民</t>
  </si>
  <si>
    <t>164</t>
  </si>
  <si>
    <t>202220231002403</t>
  </si>
  <si>
    <t>机械电子工程</t>
  </si>
  <si>
    <t>机械设计</t>
  </si>
  <si>
    <t>200321-3班(99人)</t>
  </si>
  <si>
    <t>吴晖,张绪坤</t>
  </si>
  <si>
    <t>165</t>
  </si>
  <si>
    <t>202220231002762</t>
  </si>
  <si>
    <t>200311-2班(70人)</t>
  </si>
  <si>
    <t>刘文光</t>
  </si>
  <si>
    <t>166</t>
  </si>
  <si>
    <t>202220231003474</t>
  </si>
  <si>
    <t>200371-2班(69人)</t>
  </si>
  <si>
    <t>朱保利</t>
  </si>
  <si>
    <t>167</t>
  </si>
  <si>
    <t>202220231005352</t>
  </si>
  <si>
    <t>200361-2班(65人)</t>
  </si>
  <si>
    <t>168</t>
  </si>
  <si>
    <t>202220231002136</t>
  </si>
  <si>
    <t>机械设计基础A</t>
  </si>
  <si>
    <t>贺红林</t>
  </si>
  <si>
    <t>169</t>
  </si>
  <si>
    <t>202220231002137</t>
  </si>
  <si>
    <t>170</t>
  </si>
  <si>
    <t>202220231003113</t>
  </si>
  <si>
    <t>李冀,刘莹煌</t>
  </si>
  <si>
    <t>171</t>
  </si>
  <si>
    <t>202220231003875</t>
  </si>
  <si>
    <t>邢普,张绪坤</t>
  </si>
  <si>
    <t>172</t>
  </si>
  <si>
    <t>202220231004577</t>
  </si>
  <si>
    <t>李康康</t>
  </si>
  <si>
    <t>173</t>
  </si>
  <si>
    <t>202220231005326</t>
  </si>
  <si>
    <t>200621-3班(113人)</t>
  </si>
  <si>
    <t>174</t>
  </si>
  <si>
    <t>202220231002758</t>
  </si>
  <si>
    <t>机械设计教研部</t>
  </si>
  <si>
    <t>机械工程测试技术</t>
  </si>
  <si>
    <t>175</t>
  </si>
  <si>
    <t>202220231003466</t>
  </si>
  <si>
    <t>洪连环</t>
  </si>
  <si>
    <t>176</t>
  </si>
  <si>
    <t>202220231005257</t>
  </si>
  <si>
    <t>210361-2班(63人)</t>
  </si>
  <si>
    <t>崔丽珍</t>
  </si>
  <si>
    <t>177</t>
  </si>
  <si>
    <t>202220231001027</t>
  </si>
  <si>
    <t>有限元基础及应用</t>
  </si>
  <si>
    <t>200335-6班(58人)</t>
  </si>
  <si>
    <t>江五贵,刘其鹏</t>
  </si>
  <si>
    <t>178</t>
  </si>
  <si>
    <t>202220231005354</t>
  </si>
  <si>
    <t>179</t>
  </si>
  <si>
    <t>202220231001953</t>
  </si>
  <si>
    <t>机械制造工程系</t>
  </si>
  <si>
    <t>工程制图B</t>
  </si>
  <si>
    <t>210211-3班(85人)</t>
  </si>
  <si>
    <t>张冉阳</t>
  </si>
  <si>
    <t>180</t>
  </si>
  <si>
    <t>202220231003613</t>
  </si>
  <si>
    <t>210231-3班(86人)</t>
  </si>
  <si>
    <t>徐卫平（航制）</t>
  </si>
  <si>
    <t>181</t>
  </si>
  <si>
    <t>202220231005056</t>
  </si>
  <si>
    <t>互换性与技术测量</t>
  </si>
  <si>
    <t>200961-2班(56人)</t>
  </si>
  <si>
    <t>柴京富</t>
  </si>
  <si>
    <t>182</t>
  </si>
  <si>
    <t>202220231002768</t>
  </si>
  <si>
    <t>机电控制与PLC应用</t>
  </si>
  <si>
    <t>183</t>
  </si>
  <si>
    <t>202220231002400</t>
  </si>
  <si>
    <t>机械工程控制基础B</t>
  </si>
  <si>
    <t>刘晓波,洪连环</t>
  </si>
  <si>
    <t>184</t>
  </si>
  <si>
    <t>202220231001082</t>
  </si>
  <si>
    <t>机械设计及制造基础</t>
  </si>
  <si>
    <t>200334-6班(82人)</t>
  </si>
  <si>
    <t>左红艳,王利霞,冯占荣</t>
  </si>
  <si>
    <t>185</t>
  </si>
  <si>
    <t>202220231001086</t>
  </si>
  <si>
    <t>200331-3班(88人)</t>
  </si>
  <si>
    <t>左红艳,熊丽娟</t>
  </si>
  <si>
    <t>186</t>
  </si>
  <si>
    <t>202220231002760</t>
  </si>
  <si>
    <t>机械优化设计</t>
  </si>
  <si>
    <t>200311-2班(67人)</t>
  </si>
  <si>
    <t>孙士平,刘晓波</t>
  </si>
  <si>
    <t>187</t>
  </si>
  <si>
    <t>202220231002501</t>
  </si>
  <si>
    <t>机械制造技术</t>
  </si>
  <si>
    <t>190361-2班(66人)</t>
  </si>
  <si>
    <t>焦益群,秦国华</t>
  </si>
  <si>
    <t>188</t>
  </si>
  <si>
    <t>202220231005062</t>
  </si>
  <si>
    <t>肖尧先</t>
  </si>
  <si>
    <t>189</t>
  </si>
  <si>
    <t>202220231002397</t>
  </si>
  <si>
    <t>流体力学和热力学基础</t>
  </si>
  <si>
    <t>柴京富,罗斌</t>
  </si>
  <si>
    <t>190</t>
  </si>
  <si>
    <t>202220231003464</t>
  </si>
  <si>
    <t>流体力学与热力学基础</t>
  </si>
  <si>
    <t>罗斌,柴京富</t>
  </si>
  <si>
    <t>191</t>
  </si>
  <si>
    <t>202220231005344</t>
  </si>
  <si>
    <t>192</t>
  </si>
  <si>
    <t>202220231005434</t>
  </si>
  <si>
    <t>特种与精密加工技术</t>
  </si>
  <si>
    <t>190311-4班(128人)</t>
  </si>
  <si>
    <t>宋文庆</t>
  </si>
  <si>
    <t>193</t>
  </si>
  <si>
    <t>202220231003480</t>
  </si>
  <si>
    <t>液压与气压传动</t>
  </si>
  <si>
    <t>焦益群,王发麟</t>
  </si>
  <si>
    <t>194</t>
  </si>
  <si>
    <t>202220231005360</t>
  </si>
  <si>
    <t>赵晓强</t>
  </si>
  <si>
    <t>195</t>
  </si>
  <si>
    <t>202220231001078</t>
  </si>
  <si>
    <t>塑性工程系</t>
  </si>
  <si>
    <t>材料成型工艺基础</t>
  </si>
  <si>
    <t>200333-4班(51人)</t>
  </si>
  <si>
    <t>董显娟,姜丽红</t>
  </si>
  <si>
    <t>196</t>
  </si>
  <si>
    <t>202220231001080</t>
  </si>
  <si>
    <t>200331-2班(60人)</t>
  </si>
  <si>
    <t>周世同,晏玉平</t>
  </si>
  <si>
    <t>197</t>
  </si>
  <si>
    <t>202220231001066</t>
  </si>
  <si>
    <t>材料成型原理</t>
  </si>
  <si>
    <t>郭正华,杨亮,熊博文</t>
  </si>
  <si>
    <t>198</t>
  </si>
  <si>
    <t>202220231001067</t>
  </si>
  <si>
    <t>200335-6班(59人)</t>
  </si>
  <si>
    <t>鲁世强,王克鲁,刘丰刚,涂志新</t>
  </si>
  <si>
    <t>199</t>
  </si>
  <si>
    <t>202220231001068</t>
  </si>
  <si>
    <t>徐志锋,蔡长春,谭险峰</t>
  </si>
  <si>
    <t>200</t>
  </si>
  <si>
    <t>202220231001072</t>
  </si>
  <si>
    <t>电气控制与可编程控制器技术</t>
  </si>
  <si>
    <t>200333-4班,200336班(53人)</t>
  </si>
  <si>
    <t>崔俊华</t>
  </si>
  <si>
    <t>201</t>
  </si>
  <si>
    <t>202220231005544</t>
  </si>
  <si>
    <t>塑料成型工艺与模具设计</t>
  </si>
  <si>
    <t>李春</t>
  </si>
  <si>
    <t>202</t>
  </si>
  <si>
    <t>202220231003468</t>
  </si>
  <si>
    <t>智能制造工程</t>
  </si>
  <si>
    <t>工业互联网技术</t>
  </si>
  <si>
    <t>林锋</t>
  </si>
  <si>
    <t>203</t>
  </si>
  <si>
    <t>202220231005323</t>
  </si>
  <si>
    <t>200621-3班(109人)</t>
  </si>
  <si>
    <t>204</t>
  </si>
  <si>
    <t>202220231003484</t>
  </si>
  <si>
    <t>智能制造工艺基础</t>
  </si>
  <si>
    <t>左红艳</t>
  </si>
  <si>
    <t>205</t>
  </si>
  <si>
    <t>202220231011075</t>
  </si>
  <si>
    <t>铸造工程系</t>
  </si>
  <si>
    <t>三维扫描逆向建模技术</t>
  </si>
  <si>
    <t>陈韬,尤启凡,刘征</t>
  </si>
  <si>
    <t>206</t>
  </si>
  <si>
    <t>202220231005506</t>
  </si>
  <si>
    <t>增材制造材料基础</t>
  </si>
  <si>
    <t>尤启凡,刘丰刚</t>
  </si>
  <si>
    <t>207</t>
  </si>
  <si>
    <t>202220231005542</t>
  </si>
  <si>
    <t>铸造合金及熔炼</t>
  </si>
  <si>
    <t>周全,张磊</t>
  </si>
  <si>
    <t>208</t>
  </si>
  <si>
    <t>202220231005494</t>
  </si>
  <si>
    <t>环境与化学工程学院</t>
  </si>
  <si>
    <t>材料化学系</t>
  </si>
  <si>
    <t>材料电化学</t>
  </si>
  <si>
    <t>200231-3班(65人)</t>
  </si>
  <si>
    <t>张志霞,陈德志（环化）</t>
  </si>
  <si>
    <t>209</t>
  </si>
  <si>
    <t>202220231002594</t>
  </si>
  <si>
    <t>材料合成化学</t>
  </si>
  <si>
    <t>200231-3班(97人)</t>
  </si>
  <si>
    <t>樊攀峰,许秋华</t>
  </si>
  <si>
    <t>210</t>
  </si>
  <si>
    <t>202220231002588</t>
  </si>
  <si>
    <t>材料化学文献检索</t>
  </si>
  <si>
    <t>200231-3班(75人)</t>
  </si>
  <si>
    <t>孙青,周丹</t>
  </si>
  <si>
    <t>211</t>
  </si>
  <si>
    <t>202220231002582</t>
  </si>
  <si>
    <t>材料化学专业英语</t>
  </si>
  <si>
    <t>孙青,董永全</t>
  </si>
  <si>
    <t>212</t>
  </si>
  <si>
    <t>202220231002585</t>
  </si>
  <si>
    <t>材料科学导论(双语)</t>
  </si>
  <si>
    <t>王芳,傅毛生</t>
  </si>
  <si>
    <t>213</t>
  </si>
  <si>
    <t>202220231002597</t>
  </si>
  <si>
    <t>材料现代分析技术</t>
  </si>
  <si>
    <t>陈德志（环化）</t>
  </si>
  <si>
    <t>214</t>
  </si>
  <si>
    <t>202220231005491</t>
  </si>
  <si>
    <t>稀土分离技术</t>
  </si>
  <si>
    <t>申芳芳,张志霞,许秋华,钟学明</t>
  </si>
  <si>
    <t>215</t>
  </si>
  <si>
    <t>202220231011081</t>
  </si>
  <si>
    <t>给排水科学与工程系</t>
  </si>
  <si>
    <t>给排水专业英语</t>
  </si>
  <si>
    <t>190241-2班(61人)</t>
  </si>
  <si>
    <t>丁园</t>
  </si>
  <si>
    <t>216</t>
  </si>
  <si>
    <t>202220231002434</t>
  </si>
  <si>
    <t>给水排水管网系统</t>
  </si>
  <si>
    <t>200241-2班(60人)</t>
  </si>
  <si>
    <t>孙鸿燕</t>
  </si>
  <si>
    <t>217</t>
  </si>
  <si>
    <t>202220231002436</t>
  </si>
  <si>
    <t>水泵与泵站</t>
  </si>
  <si>
    <t>余克勤</t>
  </si>
  <si>
    <t>218</t>
  </si>
  <si>
    <t>202220231001195</t>
  </si>
  <si>
    <t>水工程施工</t>
  </si>
  <si>
    <t>190241-2班(62人)</t>
  </si>
  <si>
    <t>219</t>
  </si>
  <si>
    <t>202220231001175</t>
  </si>
  <si>
    <t>水工艺仪表与控制</t>
  </si>
  <si>
    <t>熊贞晟,侯冬梅</t>
  </si>
  <si>
    <t>220</t>
  </si>
  <si>
    <t>202220231002422</t>
  </si>
  <si>
    <t>水文与水文地质学</t>
  </si>
  <si>
    <t>李剑,钟娇婵</t>
  </si>
  <si>
    <t>221</t>
  </si>
  <si>
    <t>202220231002424</t>
  </si>
  <si>
    <t>水质工程学1</t>
  </si>
  <si>
    <t>杨利明,罗贤新,汤爱萍,孙鸿燕,罗旭彪</t>
  </si>
  <si>
    <t>222</t>
  </si>
  <si>
    <t>202220231004149</t>
  </si>
  <si>
    <t>信息检索及实践</t>
  </si>
  <si>
    <t>210241-2班(61人)</t>
  </si>
  <si>
    <t>汤爱萍</t>
  </si>
  <si>
    <t>223</t>
  </si>
  <si>
    <t>202220231002947</t>
  </si>
  <si>
    <t>环境科学与工程系</t>
  </si>
  <si>
    <t>大气污染控制工程</t>
  </si>
  <si>
    <t>200221-3班(96人)</t>
  </si>
  <si>
    <t>杨莉,李兵</t>
  </si>
  <si>
    <t>224</t>
  </si>
  <si>
    <t>202220231002920</t>
  </si>
  <si>
    <t>固体废物处理与资源化</t>
  </si>
  <si>
    <t>王忠兵,曾桂生,肖潇,吴少林</t>
  </si>
  <si>
    <t>225</t>
  </si>
  <si>
    <t>202220231001858</t>
  </si>
  <si>
    <t>环境工程设计基础</t>
  </si>
  <si>
    <t>192251-2班(60人)</t>
  </si>
  <si>
    <t>熊贞晟,喻恺</t>
  </si>
  <si>
    <t>226</t>
  </si>
  <si>
    <t>202220231002929</t>
  </si>
  <si>
    <t>生物化学原理</t>
  </si>
  <si>
    <t>次素琴</t>
  </si>
  <si>
    <t>227</t>
  </si>
  <si>
    <t>202220231002923</t>
  </si>
  <si>
    <t>水污染控制工程1</t>
  </si>
  <si>
    <t>邓春健,林慧</t>
  </si>
  <si>
    <t>228</t>
  </si>
  <si>
    <t>202220231002438</t>
  </si>
  <si>
    <t>物理化学B</t>
  </si>
  <si>
    <t>张爱琴</t>
  </si>
  <si>
    <t>229</t>
  </si>
  <si>
    <t>202220231004236</t>
  </si>
  <si>
    <t>基础化学教研部</t>
  </si>
  <si>
    <t>物理化学</t>
  </si>
  <si>
    <t>陈萍华,蒋华麟</t>
  </si>
  <si>
    <t>230</t>
  </si>
  <si>
    <t>202220231001959</t>
  </si>
  <si>
    <t>物理化学1</t>
  </si>
  <si>
    <t>吴光辉,蒋华麟</t>
  </si>
  <si>
    <t>231</t>
  </si>
  <si>
    <t>202220231003619</t>
  </si>
  <si>
    <t>邹建平,王芳,樊攀峰</t>
  </si>
  <si>
    <t>232</t>
  </si>
  <si>
    <t>202220231004899</t>
  </si>
  <si>
    <t>物理化学A</t>
  </si>
  <si>
    <t>210141-2班(63人)</t>
  </si>
  <si>
    <t>陈萍华,吴光辉</t>
  </si>
  <si>
    <t>233</t>
  </si>
  <si>
    <t>202220231004546</t>
  </si>
  <si>
    <t>物理化学C</t>
  </si>
  <si>
    <t>邓颖,吴光辉</t>
  </si>
  <si>
    <t>234</t>
  </si>
  <si>
    <t>202220231004547</t>
  </si>
  <si>
    <t>樊攀峰</t>
  </si>
  <si>
    <t>235</t>
  </si>
  <si>
    <t>202220231004765</t>
  </si>
  <si>
    <t>236</t>
  </si>
  <si>
    <t>202220231001968</t>
  </si>
  <si>
    <t>有机化学1</t>
  </si>
  <si>
    <t>童永芬</t>
  </si>
  <si>
    <t>237</t>
  </si>
  <si>
    <t>202220231003631</t>
  </si>
  <si>
    <t>黄智敏</t>
  </si>
  <si>
    <t>238</t>
  </si>
  <si>
    <t>202220231004526</t>
  </si>
  <si>
    <t>有机及高分子化学</t>
  </si>
  <si>
    <t>秦景灏,李杨</t>
  </si>
  <si>
    <t>239</t>
  </si>
  <si>
    <t>202220231004527</t>
  </si>
  <si>
    <t>宋仁杰,欧阳旋慧</t>
  </si>
  <si>
    <t>240</t>
  </si>
  <si>
    <t>202220231004750</t>
  </si>
  <si>
    <t>李婷婷</t>
  </si>
  <si>
    <t>241</t>
  </si>
  <si>
    <t>202220231001726</t>
  </si>
  <si>
    <t>应用化学系</t>
  </si>
  <si>
    <t>表面处理技术及应用</t>
  </si>
  <si>
    <t>190211-3班(62人)</t>
  </si>
  <si>
    <t>周韦,邵志松</t>
  </si>
  <si>
    <t>242</t>
  </si>
  <si>
    <t>202220231005117</t>
  </si>
  <si>
    <t>化工热力学</t>
  </si>
  <si>
    <t>200211-3班(92人)</t>
  </si>
  <si>
    <t>张杰</t>
  </si>
  <si>
    <t>243</t>
  </si>
  <si>
    <t>202220231011252</t>
  </si>
  <si>
    <t>化工原理A</t>
  </si>
  <si>
    <t>邓春健</t>
  </si>
  <si>
    <t>244</t>
  </si>
  <si>
    <t>202220231005133</t>
  </si>
  <si>
    <t>化学反应工程</t>
  </si>
  <si>
    <t>吕贵芬</t>
  </si>
  <si>
    <t>245</t>
  </si>
  <si>
    <t>202220231011275</t>
  </si>
  <si>
    <t>计算机在化学中的应用</t>
  </si>
  <si>
    <t>邓芳</t>
  </si>
  <si>
    <t>246</t>
  </si>
  <si>
    <t>202220231005121</t>
  </si>
  <si>
    <t>现代波谱解析</t>
  </si>
  <si>
    <t>蒋华麟,陈萍华,倪彩玲</t>
  </si>
  <si>
    <t>247</t>
  </si>
  <si>
    <t>202220231005118</t>
  </si>
  <si>
    <t>应用化学专业英语与写作</t>
  </si>
  <si>
    <t>200211-3班(79人)</t>
  </si>
  <si>
    <t>罗艳</t>
  </si>
  <si>
    <t>248</t>
  </si>
  <si>
    <t>202220231001411</t>
  </si>
  <si>
    <t>经济管理学院</t>
  </si>
  <si>
    <t>财务会计系</t>
  </si>
  <si>
    <t>财务分析B</t>
  </si>
  <si>
    <t>200731班,202281班(56人)</t>
  </si>
  <si>
    <t>刘元洪</t>
  </si>
  <si>
    <t>249</t>
  </si>
  <si>
    <t>202220231005377</t>
  </si>
  <si>
    <t>200921-3班(85人)</t>
  </si>
  <si>
    <t>250</t>
  </si>
  <si>
    <t>202220231002732</t>
  </si>
  <si>
    <t>管理会计</t>
  </si>
  <si>
    <t>202291-2班(72人)</t>
  </si>
  <si>
    <t>许欣</t>
  </si>
  <si>
    <t>251</t>
  </si>
  <si>
    <t>202220231004847</t>
  </si>
  <si>
    <t>200971班,202293班(81人)</t>
  </si>
  <si>
    <t>252</t>
  </si>
  <si>
    <t>202220231002720</t>
  </si>
  <si>
    <t>会计信息系统</t>
  </si>
  <si>
    <t>李菊容</t>
  </si>
  <si>
    <t>253</t>
  </si>
  <si>
    <t>202220231004839</t>
  </si>
  <si>
    <t>254</t>
  </si>
  <si>
    <t>202220231002060</t>
  </si>
  <si>
    <t>会计学原理B</t>
  </si>
  <si>
    <t>210911-2班(70人)</t>
  </si>
  <si>
    <t>255</t>
  </si>
  <si>
    <t>202220231004193</t>
  </si>
  <si>
    <t>210921-3班(85人)</t>
  </si>
  <si>
    <t>256</t>
  </si>
  <si>
    <t>202220231005404</t>
  </si>
  <si>
    <t>200731班,210941-2班(83人)</t>
  </si>
  <si>
    <t>257</t>
  </si>
  <si>
    <t>202220231002335</t>
  </si>
  <si>
    <t>会计学原理C</t>
  </si>
  <si>
    <t>211121-3班(98人)</t>
  </si>
  <si>
    <t>杜驰</t>
  </si>
  <si>
    <t>258</t>
  </si>
  <si>
    <t>202220231002050</t>
  </si>
  <si>
    <t>经济法B</t>
  </si>
  <si>
    <t>陈园</t>
  </si>
  <si>
    <t>259</t>
  </si>
  <si>
    <t>202220231002738</t>
  </si>
  <si>
    <t>政府与非营利组织会计A</t>
  </si>
  <si>
    <t>260</t>
  </si>
  <si>
    <t>202220231004848</t>
  </si>
  <si>
    <t>261</t>
  </si>
  <si>
    <t>202220231005374</t>
  </si>
  <si>
    <t>工商管理系</t>
  </si>
  <si>
    <t>企业绩效管理</t>
  </si>
  <si>
    <t>陈云川</t>
  </si>
  <si>
    <t>262</t>
  </si>
  <si>
    <t>202220231005371</t>
  </si>
  <si>
    <t>渠道决策与管理</t>
  </si>
  <si>
    <t>黄蕾,李杨</t>
  </si>
  <si>
    <t>263</t>
  </si>
  <si>
    <t>202220231001412</t>
  </si>
  <si>
    <t>人力资源管理A</t>
  </si>
  <si>
    <t>202281班,210921-3班(115人)</t>
  </si>
  <si>
    <t>杨剑波,陈云川</t>
  </si>
  <si>
    <t>264</t>
  </si>
  <si>
    <t>202220231005001</t>
  </si>
  <si>
    <t>商务礼仪</t>
  </si>
  <si>
    <t>190931/41班(61人)</t>
  </si>
  <si>
    <t>吴薇</t>
  </si>
  <si>
    <t>265</t>
  </si>
  <si>
    <t>202220231003905</t>
  </si>
  <si>
    <t>市场营销学B</t>
  </si>
  <si>
    <t>211011-2班(58人)</t>
  </si>
  <si>
    <t>周建设</t>
  </si>
  <si>
    <t>266</t>
  </si>
  <si>
    <t>202220231005380</t>
  </si>
  <si>
    <t>营销策划实务</t>
  </si>
  <si>
    <t>朱延平,严海宁,雷轶</t>
  </si>
  <si>
    <t>267</t>
  </si>
  <si>
    <t>202220231005032</t>
  </si>
  <si>
    <t>组织行为学</t>
  </si>
  <si>
    <t>210511-3班(84人)</t>
  </si>
  <si>
    <t>梁小清</t>
  </si>
  <si>
    <t>268</t>
  </si>
  <si>
    <t>202220231005848</t>
  </si>
  <si>
    <t>工业工程系</t>
  </si>
  <si>
    <t>工业工程C</t>
  </si>
  <si>
    <t>190311-4班(112人)</t>
  </si>
  <si>
    <t>刘丰刚,王有远,刘立新</t>
  </si>
  <si>
    <t>269</t>
  </si>
  <si>
    <t>202220231005892</t>
  </si>
  <si>
    <t>190331-3班,200321-3班(117人)</t>
  </si>
  <si>
    <t>王有远,刘丰刚,刘立新</t>
  </si>
  <si>
    <t>270</t>
  </si>
  <si>
    <t>202220231005050</t>
  </si>
  <si>
    <t>基础工业工程</t>
  </si>
  <si>
    <t>刘立新,刘丰刚,王有远</t>
  </si>
  <si>
    <t>271</t>
  </si>
  <si>
    <t>202220231005058</t>
  </si>
  <si>
    <t>物流与供应链管理A</t>
  </si>
  <si>
    <t>冯良清,刘立新</t>
  </si>
  <si>
    <t>272</t>
  </si>
  <si>
    <t>202220231002525</t>
  </si>
  <si>
    <t>项目管理</t>
  </si>
  <si>
    <t>190126-7班,190141-2班(126人)</t>
  </si>
  <si>
    <t>邱国斌</t>
  </si>
  <si>
    <t>273</t>
  </si>
  <si>
    <t>202220231002863</t>
  </si>
  <si>
    <t>190125班,190131-3班(130人)</t>
  </si>
  <si>
    <t>274</t>
  </si>
  <si>
    <t>202220231003162</t>
  </si>
  <si>
    <t>190961-2班,200361-2班(119人)</t>
  </si>
  <si>
    <t>275</t>
  </si>
  <si>
    <t>202220231003472</t>
  </si>
  <si>
    <t>190111-2班,200371-2班(127人)</t>
  </si>
  <si>
    <t>276</t>
  </si>
  <si>
    <t>202220231004912</t>
  </si>
  <si>
    <t>项目管理B</t>
  </si>
  <si>
    <t>190831-2班,200811-3班(107人)</t>
  </si>
  <si>
    <t>张邻</t>
  </si>
  <si>
    <t>277</t>
  </si>
  <si>
    <t>202220231005275</t>
  </si>
  <si>
    <t>190305-6班,200481-2班(110人)</t>
  </si>
  <si>
    <t>许燕</t>
  </si>
  <si>
    <t>278</t>
  </si>
  <si>
    <t>202220231002068</t>
  </si>
  <si>
    <t>管理科学与工程系</t>
  </si>
  <si>
    <t>C语言B</t>
  </si>
  <si>
    <t>宗琪</t>
  </si>
  <si>
    <t>279</t>
  </si>
  <si>
    <t>202220231003844</t>
  </si>
  <si>
    <t>212291-3班(110人)</t>
  </si>
  <si>
    <t>王勇（经管）</t>
  </si>
  <si>
    <t>280</t>
  </si>
  <si>
    <t>202220231003427</t>
  </si>
  <si>
    <t>大数据分析与应用</t>
  </si>
  <si>
    <t>190921-2班(58人)</t>
  </si>
  <si>
    <t>陈晓璠</t>
  </si>
  <si>
    <t>281</t>
  </si>
  <si>
    <t>202220231001598</t>
  </si>
  <si>
    <t>计算机网络技术</t>
  </si>
  <si>
    <t>200941-2班(59人)</t>
  </si>
  <si>
    <t>282</t>
  </si>
  <si>
    <t>202220231004790</t>
  </si>
  <si>
    <t>数据库原理及应用B</t>
  </si>
  <si>
    <t>周玲元</t>
  </si>
  <si>
    <t>283</t>
  </si>
  <si>
    <t>202220231005408</t>
  </si>
  <si>
    <t>210941-2班(57人)</t>
  </si>
  <si>
    <t>张丹平</t>
  </si>
  <si>
    <t>284</t>
  </si>
  <si>
    <t>202220231001407</t>
  </si>
  <si>
    <t>文献检索</t>
  </si>
  <si>
    <t>200971班,202281班(74人)</t>
  </si>
  <si>
    <t>张耀坤</t>
  </si>
  <si>
    <t>285</t>
  </si>
  <si>
    <t>202220231003942</t>
  </si>
  <si>
    <t>200911-2班(70人)</t>
  </si>
  <si>
    <t>吴子珺</t>
  </si>
  <si>
    <t>286</t>
  </si>
  <si>
    <t>202220231005366</t>
  </si>
  <si>
    <t>287</t>
  </si>
  <si>
    <t>202220231001603</t>
  </si>
  <si>
    <t>组织管理系统动力学</t>
  </si>
  <si>
    <t>贾伟强</t>
  </si>
  <si>
    <t>288</t>
  </si>
  <si>
    <t>202220231003957</t>
  </si>
  <si>
    <t>经济学系</t>
  </si>
  <si>
    <t>产业经济学</t>
  </si>
  <si>
    <t>蔡玉文,潘艳平</t>
  </si>
  <si>
    <t>289</t>
  </si>
  <si>
    <t>202220231002839</t>
  </si>
  <si>
    <t>当代中国经济</t>
  </si>
  <si>
    <t>190911-2班(62人)</t>
  </si>
  <si>
    <t>霍苗</t>
  </si>
  <si>
    <t>290</t>
  </si>
  <si>
    <t>202220231001595</t>
  </si>
  <si>
    <t>国际贸易A</t>
  </si>
  <si>
    <t>胡志伟（经管）</t>
  </si>
  <si>
    <t>291</t>
  </si>
  <si>
    <t>202220231003959</t>
  </si>
  <si>
    <t>292</t>
  </si>
  <si>
    <t>202220231004187</t>
  </si>
  <si>
    <t>宏观经济学A</t>
  </si>
  <si>
    <t>200731班,210921-3班(111人)</t>
  </si>
  <si>
    <t>蔡玉文</t>
  </si>
  <si>
    <t>293</t>
  </si>
  <si>
    <t>202220231002835</t>
  </si>
  <si>
    <t>互联网金融</t>
  </si>
  <si>
    <t>郑畋</t>
  </si>
  <si>
    <t>294</t>
  </si>
  <si>
    <t>202220231003954</t>
  </si>
  <si>
    <t>环境经济学</t>
  </si>
  <si>
    <t>姚林如</t>
  </si>
  <si>
    <t>295</t>
  </si>
  <si>
    <t>202220231002843</t>
  </si>
  <si>
    <t>技术经济学</t>
  </si>
  <si>
    <t>郭建斌</t>
  </si>
  <si>
    <t>296</t>
  </si>
  <si>
    <t>202220231002845</t>
  </si>
  <si>
    <t>经济学论文阅读与写作</t>
  </si>
  <si>
    <t>佘颖</t>
  </si>
  <si>
    <t>297</t>
  </si>
  <si>
    <t>202220231001414</t>
  </si>
  <si>
    <t>统计学</t>
  </si>
  <si>
    <t>202281班,210971班(77人)</t>
  </si>
  <si>
    <t>姜江</t>
  </si>
  <si>
    <t>298</t>
  </si>
  <si>
    <t>202220231002066</t>
  </si>
  <si>
    <t>王秀芝</t>
  </si>
  <si>
    <t>299</t>
  </si>
  <si>
    <t>202220231003841</t>
  </si>
  <si>
    <t>潘艳平</t>
  </si>
  <si>
    <t>300</t>
  </si>
  <si>
    <t>202220231005410</t>
  </si>
  <si>
    <t>190951班,210941-2班(83人)</t>
  </si>
  <si>
    <t>301</t>
  </si>
  <si>
    <t>202220231003961</t>
  </si>
  <si>
    <t>投资经济学</t>
  </si>
  <si>
    <t>302</t>
  </si>
  <si>
    <t>202220231002723</t>
  </si>
  <si>
    <t>证券投资学 B</t>
  </si>
  <si>
    <t>202291-3班(109人)</t>
  </si>
  <si>
    <t>303</t>
  </si>
  <si>
    <t>202220231001260</t>
  </si>
  <si>
    <t>马克思主义学院</t>
  </si>
  <si>
    <t>马克思主义基本原理教研部</t>
  </si>
  <si>
    <t>马克思主义基本原理</t>
  </si>
  <si>
    <t>211511-2班,211521/31班(100人)</t>
  </si>
  <si>
    <t>毛艳</t>
  </si>
  <si>
    <t>304</t>
  </si>
  <si>
    <t>202220231001328</t>
  </si>
  <si>
    <t>211223/41班,212271/81班(108人)</t>
  </si>
  <si>
    <t>305</t>
  </si>
  <si>
    <t>202220231001757</t>
  </si>
  <si>
    <t>罗绪春</t>
  </si>
  <si>
    <t>306</t>
  </si>
  <si>
    <t>202220231001760</t>
  </si>
  <si>
    <t>210814-5班,210831班(104人)</t>
  </si>
  <si>
    <t>307</t>
  </si>
  <si>
    <t>202220231002056</t>
  </si>
  <si>
    <t>210911-2班,210921班(102人)</t>
  </si>
  <si>
    <t>晏朝飞</t>
  </si>
  <si>
    <t>308</t>
  </si>
  <si>
    <t>202220231002220</t>
  </si>
  <si>
    <t>211532-4班(87人)</t>
  </si>
  <si>
    <t>于东</t>
  </si>
  <si>
    <t>309</t>
  </si>
  <si>
    <t>202220231002308</t>
  </si>
  <si>
    <t>211242班,211261-2班,211271班(96人)</t>
  </si>
  <si>
    <t>江葱茵</t>
  </si>
  <si>
    <t>310</t>
  </si>
  <si>
    <t>202220231002343</t>
  </si>
  <si>
    <t>211123班,211131-2班(98人)</t>
  </si>
  <si>
    <t>311</t>
  </si>
  <si>
    <t>202220231003084</t>
  </si>
  <si>
    <t>211114班,211121-2班(97人)</t>
  </si>
  <si>
    <t>312</t>
  </si>
  <si>
    <t>202220231003086</t>
  </si>
  <si>
    <t>211111-3班(94人)</t>
  </si>
  <si>
    <t>313</t>
  </si>
  <si>
    <t>202220231003101</t>
  </si>
  <si>
    <t>211211-2班,211221-2班(94人)</t>
  </si>
  <si>
    <t>314</t>
  </si>
  <si>
    <t>202220231003193</t>
  </si>
  <si>
    <t>罗南石</t>
  </si>
  <si>
    <t>315</t>
  </si>
  <si>
    <t>202220231004642</t>
  </si>
  <si>
    <t>211431-2班,211452/61班(88人)</t>
  </si>
  <si>
    <t>钟小石</t>
  </si>
  <si>
    <t>316</t>
  </si>
  <si>
    <t>202220231004703</t>
  </si>
  <si>
    <t>210711-2班,210851-2班(112人)</t>
  </si>
  <si>
    <t>317</t>
  </si>
  <si>
    <t>202220231004721</t>
  </si>
  <si>
    <t>210832班,210841-2班(90人)</t>
  </si>
  <si>
    <t>318</t>
  </si>
  <si>
    <t>202220231005041</t>
  </si>
  <si>
    <t>210511-3班,210521班(110人)</t>
  </si>
  <si>
    <t>韩柱</t>
  </si>
  <si>
    <t>319</t>
  </si>
  <si>
    <t>202220231005401</t>
  </si>
  <si>
    <t>210942班,210961-2班(94人)</t>
  </si>
  <si>
    <t>320</t>
  </si>
  <si>
    <t>202220231011085</t>
  </si>
  <si>
    <t>210923/41/71班(102人)</t>
  </si>
  <si>
    <t>321</t>
  </si>
  <si>
    <t>202220231011086</t>
  </si>
  <si>
    <t>210531班,211421班,211441-2班(116人)</t>
  </si>
  <si>
    <t>322</t>
  </si>
  <si>
    <t>202220231011092</t>
  </si>
  <si>
    <t>211451班,212081-2班(93人)</t>
  </si>
  <si>
    <t>323</t>
  </si>
  <si>
    <t>202220231011102</t>
  </si>
  <si>
    <t>210922班,211011-2班(86人)</t>
  </si>
  <si>
    <t>324</t>
  </si>
  <si>
    <t>202220231010603</t>
  </si>
  <si>
    <t>毛泽东思想和中国特色社会主义理论概论课教研室</t>
  </si>
  <si>
    <t>毛泽东思想和中国特色社会主义理论体系概论</t>
  </si>
  <si>
    <t>祖彦,王宾新</t>
  </si>
  <si>
    <t>325</t>
  </si>
  <si>
    <t>202220231010607</t>
  </si>
  <si>
    <t>210335-6班,210361班(94人)</t>
  </si>
  <si>
    <t>李雪强</t>
  </si>
  <si>
    <t>326</t>
  </si>
  <si>
    <t>202220231010608</t>
  </si>
  <si>
    <t>210131-3班,210321班(115人)</t>
  </si>
  <si>
    <t>万群</t>
  </si>
  <si>
    <t>327</t>
  </si>
  <si>
    <t>202220231010615</t>
  </si>
  <si>
    <t>210341-2班,210351班(107人)</t>
  </si>
  <si>
    <t>吴云,陈文龙</t>
  </si>
  <si>
    <t>328</t>
  </si>
  <si>
    <t>202220231010617</t>
  </si>
  <si>
    <t>210111-2班,210127班,210312班(117人)</t>
  </si>
  <si>
    <t>刘宣如</t>
  </si>
  <si>
    <t>329</t>
  </si>
  <si>
    <t>202220231010620</t>
  </si>
  <si>
    <t>210211-3班,210231班(112人)</t>
  </si>
  <si>
    <t>平飞</t>
  </si>
  <si>
    <t>330</t>
  </si>
  <si>
    <t>202220231010623</t>
  </si>
  <si>
    <t>210461-2班,210481班(104人)</t>
  </si>
  <si>
    <t>李鹏</t>
  </si>
  <si>
    <t>331</t>
  </si>
  <si>
    <t>202220231010627</t>
  </si>
  <si>
    <t>侯景娟,郭莉</t>
  </si>
  <si>
    <t>332</t>
  </si>
  <si>
    <t>202220231010628</t>
  </si>
  <si>
    <t>202211-3班(111人)</t>
  </si>
  <si>
    <t>张俊桃</t>
  </si>
  <si>
    <t>333</t>
  </si>
  <si>
    <t>202220231010633</t>
  </si>
  <si>
    <t>王宾新</t>
  </si>
  <si>
    <t>334</t>
  </si>
  <si>
    <t>202220231010638</t>
  </si>
  <si>
    <t>210232-3班,210241-2班(120人)</t>
  </si>
  <si>
    <t>王卿</t>
  </si>
  <si>
    <t>335</t>
  </si>
  <si>
    <t>202220231010645</t>
  </si>
  <si>
    <t>210611-4班(119人)</t>
  </si>
  <si>
    <t>336</t>
  </si>
  <si>
    <t>202220231010650</t>
  </si>
  <si>
    <t>石弘</t>
  </si>
  <si>
    <t>337</t>
  </si>
  <si>
    <t>202220231010651</t>
  </si>
  <si>
    <t>江宏龙</t>
  </si>
  <si>
    <t>338</t>
  </si>
  <si>
    <t>202220231010654</t>
  </si>
  <si>
    <t>339</t>
  </si>
  <si>
    <t>202220231010660</t>
  </si>
  <si>
    <t>210331-4班(116人)</t>
  </si>
  <si>
    <t>李雪强,熊来平</t>
  </si>
  <si>
    <t>340</t>
  </si>
  <si>
    <t>202220231010662</t>
  </si>
  <si>
    <t>341</t>
  </si>
  <si>
    <t>202220231010673</t>
  </si>
  <si>
    <t>210124-6班(100人)</t>
  </si>
  <si>
    <t>342</t>
  </si>
  <si>
    <t>202220231010674</t>
  </si>
  <si>
    <t>343</t>
  </si>
  <si>
    <t>202220231010681</t>
  </si>
  <si>
    <t>210141-2班,210322-3班(113人)</t>
  </si>
  <si>
    <t>344</t>
  </si>
  <si>
    <t>202220231010683</t>
  </si>
  <si>
    <t>210482班,210491-2班(104人)</t>
  </si>
  <si>
    <t>陈文龙</t>
  </si>
  <si>
    <t>345</t>
  </si>
  <si>
    <t>202220231010684</t>
  </si>
  <si>
    <t>210615班,211611/24/31班(121人)</t>
  </si>
  <si>
    <t>346</t>
  </si>
  <si>
    <t>202220231010685</t>
  </si>
  <si>
    <t>210362班,210371-2班(102人)</t>
  </si>
  <si>
    <t>347</t>
  </si>
  <si>
    <t>202220231011232</t>
  </si>
  <si>
    <t>202214班,202241-3班(122人)</t>
  </si>
  <si>
    <t>李江波,江光亮</t>
  </si>
  <si>
    <t>348</t>
  </si>
  <si>
    <t>202220231011233</t>
  </si>
  <si>
    <t>349</t>
  </si>
  <si>
    <t>软件学院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</si>
  <si>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</si>
  <si>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</si>
  <si>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</si>
  <si>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</si>
  <si>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</si>
  <si>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</si>
  <si>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</si>
  <si>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</si>
  <si>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</si>
  <si>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</si>
  <si>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</si>
  <si>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</si>
  <si>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</si>
  <si>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</si>
  <si>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</si>
  <si>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</si>
  <si>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</si>
  <si>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</si>
  <si>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专业英语</t>
  </si>
  <si>
    <t>368</t>
  </si>
  <si>
    <t>369</t>
  </si>
  <si>
    <t>370</t>
  </si>
  <si>
    <t>数据科学与大数据技术</t>
  </si>
  <si>
    <t>371</t>
  </si>
  <si>
    <t>372</t>
  </si>
  <si>
    <t>373</t>
  </si>
  <si>
    <t>374</t>
  </si>
  <si>
    <t>375</t>
  </si>
  <si>
    <t>202220231001223</t>
  </si>
  <si>
    <t>数学与信息科学学院</t>
  </si>
  <si>
    <t>大学数学教研部</t>
  </si>
  <si>
    <t>复变函数B</t>
  </si>
  <si>
    <t>210351班,210415-6班(102人)</t>
  </si>
  <si>
    <t>邢秋菊（数信）</t>
  </si>
  <si>
    <t>376</t>
  </si>
  <si>
    <t>202220231004086</t>
  </si>
  <si>
    <t>210411-4班(138人)</t>
  </si>
  <si>
    <t>377</t>
  </si>
  <si>
    <t>202220231001486</t>
  </si>
  <si>
    <t>概率论与数理统计</t>
  </si>
  <si>
    <t>210621-3班,212071班(132人)</t>
  </si>
  <si>
    <t>邱根胜</t>
  </si>
  <si>
    <t>378</t>
  </si>
  <si>
    <t>202220231001767</t>
  </si>
  <si>
    <t>赵辉芳,李波</t>
  </si>
  <si>
    <t>379</t>
  </si>
  <si>
    <t>202220231001769</t>
  </si>
  <si>
    <t>210815班,211121-3班(133人)</t>
  </si>
  <si>
    <t>邹群</t>
  </si>
  <si>
    <t>380</t>
  </si>
  <si>
    <t>202220231001829</t>
  </si>
  <si>
    <t>210111-2班,210831-2班(124人)</t>
  </si>
  <si>
    <t>赵辉芳</t>
  </si>
  <si>
    <t>381</t>
  </si>
  <si>
    <t>202220231002376</t>
  </si>
  <si>
    <t>210461-2班,210481-2班(140人)</t>
  </si>
  <si>
    <t>夏璇</t>
  </si>
  <si>
    <t>382</t>
  </si>
  <si>
    <t>202220231003090</t>
  </si>
  <si>
    <t>211111-4班(125人)</t>
  </si>
  <si>
    <t>383</t>
  </si>
  <si>
    <t>202220231003147</t>
  </si>
  <si>
    <t>210851-2班,210961-2班(130人)</t>
  </si>
  <si>
    <t>艾小伟</t>
  </si>
  <si>
    <t>384</t>
  </si>
  <si>
    <t>202220231003998</t>
  </si>
  <si>
    <t>杨就意</t>
  </si>
  <si>
    <t>385</t>
  </si>
  <si>
    <t>202220231004000</t>
  </si>
  <si>
    <t>210441-3班,210615班(131人)</t>
  </si>
  <si>
    <t>刘娟娟,陈凌蕙</t>
  </si>
  <si>
    <t>386</t>
  </si>
  <si>
    <t>202220231004102</t>
  </si>
  <si>
    <t>210415-6班,211131-2班(136人)</t>
  </si>
  <si>
    <t>赵康生,潘兴侠</t>
  </si>
  <si>
    <t>387</t>
  </si>
  <si>
    <t>202220231004104</t>
  </si>
  <si>
    <t>胡慧</t>
  </si>
  <si>
    <t>388</t>
  </si>
  <si>
    <t>202220231004131</t>
  </si>
  <si>
    <t>210301-2班,210311-2班(125人)</t>
  </si>
  <si>
    <t>潘兴侠</t>
  </si>
  <si>
    <t>389</t>
  </si>
  <si>
    <t>202220231004664</t>
  </si>
  <si>
    <t>210841-2班,212072-3班(129人)</t>
  </si>
  <si>
    <t>李昆,赵刚</t>
  </si>
  <si>
    <t>390</t>
  </si>
  <si>
    <t>202220231004874</t>
  </si>
  <si>
    <t>210321-2班,212081-2班(115人)</t>
  </si>
  <si>
    <t>赵康生</t>
  </si>
  <si>
    <t>391</t>
  </si>
  <si>
    <t>202220231005265</t>
  </si>
  <si>
    <t>210361-2班,210371-2班(131人)</t>
  </si>
  <si>
    <t>392</t>
  </si>
  <si>
    <t>202220231010770</t>
  </si>
  <si>
    <t>210331/34班,211621-2班(129人)</t>
  </si>
  <si>
    <t>邓定文</t>
  </si>
  <si>
    <t>393</t>
  </si>
  <si>
    <t>202220231010772</t>
  </si>
  <si>
    <t>210332-3班,211623-4班(127人)</t>
  </si>
  <si>
    <t>刘彬(数信)</t>
  </si>
  <si>
    <t>394</t>
  </si>
  <si>
    <t>202220231010776</t>
  </si>
  <si>
    <t>210323班,210451-3班(147人)</t>
  </si>
  <si>
    <t>395</t>
  </si>
  <si>
    <t>202220231001786</t>
  </si>
  <si>
    <t>概率论与数理统计C（外）</t>
  </si>
  <si>
    <t>212211-4班(93人)</t>
  </si>
  <si>
    <t>396</t>
  </si>
  <si>
    <t>202220231004163</t>
  </si>
  <si>
    <t>212241-3班(97人)</t>
  </si>
  <si>
    <t>397</t>
  </si>
  <si>
    <t>202220231003149</t>
  </si>
  <si>
    <t>数理方程</t>
  </si>
  <si>
    <t>王万万</t>
  </si>
  <si>
    <t>398</t>
  </si>
  <si>
    <t>202220231004017</t>
  </si>
  <si>
    <t>线性代数A</t>
  </si>
  <si>
    <t>210612班,210911-2班,210971班(146人)</t>
  </si>
  <si>
    <t>吕博强,鲁力</t>
  </si>
  <si>
    <t>399</t>
  </si>
  <si>
    <t>202220231004018</t>
  </si>
  <si>
    <t>210611班,210613-5班(122人)</t>
  </si>
  <si>
    <t>鲁力</t>
  </si>
  <si>
    <t>400</t>
  </si>
  <si>
    <t>202220231004199</t>
  </si>
  <si>
    <t>210921-3班,210941-2班(142人)</t>
  </si>
  <si>
    <t>李曦</t>
  </si>
  <si>
    <t>401</t>
  </si>
  <si>
    <t>体育学院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</si>
  <si>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</si>
  <si>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</si>
  <si>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</si>
  <si>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</si>
  <si>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</si>
  <si>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</si>
  <si>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</si>
  <si>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</si>
  <si>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</si>
  <si>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</si>
  <si>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</si>
  <si>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</si>
  <si>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</si>
  <si>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202220231001271</t>
  </si>
  <si>
    <t>通航学院（民航学院）</t>
  </si>
  <si>
    <t>航空维修工程系</t>
  </si>
  <si>
    <t>C语言C</t>
  </si>
  <si>
    <t>211623-4班(72人)</t>
  </si>
  <si>
    <t>何旭平</t>
  </si>
  <si>
    <t>415</t>
  </si>
  <si>
    <t>202220231001272</t>
  </si>
  <si>
    <t>211621-2班(68人)</t>
  </si>
  <si>
    <t>416</t>
  </si>
  <si>
    <t>202220231004452</t>
  </si>
  <si>
    <t>飞机构造和强度</t>
  </si>
  <si>
    <t>201621-2班(81人)</t>
  </si>
  <si>
    <t>余春锦,彭云</t>
  </si>
  <si>
    <t>417</t>
  </si>
  <si>
    <t>202220231004455</t>
  </si>
  <si>
    <t>201623-4班(65人)</t>
  </si>
  <si>
    <t>418</t>
  </si>
  <si>
    <t>202220231004464</t>
  </si>
  <si>
    <t>飞机航电系统</t>
  </si>
  <si>
    <t>丁小伍,宋平</t>
  </si>
  <si>
    <t>419</t>
  </si>
  <si>
    <t>202220231004467</t>
  </si>
  <si>
    <t>宋平,丁小伍</t>
  </si>
  <si>
    <t>420</t>
  </si>
  <si>
    <t>202220231004472</t>
  </si>
  <si>
    <t>飞机液压传动与控制</t>
  </si>
  <si>
    <t>钟若瑛</t>
  </si>
  <si>
    <t>421</t>
  </si>
  <si>
    <t>202220231004475</t>
  </si>
  <si>
    <t>陈礼顺</t>
  </si>
  <si>
    <t>422</t>
  </si>
  <si>
    <t>202220231004488</t>
  </si>
  <si>
    <t>宋平</t>
  </si>
  <si>
    <t>423</t>
  </si>
  <si>
    <t>202220231004491</t>
  </si>
  <si>
    <t>424</t>
  </si>
  <si>
    <t>202220231004496</t>
  </si>
  <si>
    <t>425</t>
  </si>
  <si>
    <t>202220231004499</t>
  </si>
  <si>
    <t>426</t>
  </si>
  <si>
    <t>土木建筑学院</t>
  </si>
  <si>
    <t>201121-3班(99人)</t>
  </si>
  <si>
    <t>427</t>
  </si>
  <si>
    <t>432</t>
  </si>
  <si>
    <t>433</t>
  </si>
  <si>
    <t>434</t>
  </si>
  <si>
    <t>435</t>
  </si>
  <si>
    <t>436</t>
  </si>
  <si>
    <t>437</t>
  </si>
  <si>
    <t>438</t>
  </si>
  <si>
    <t>439</t>
  </si>
  <si>
    <t>211131-2班(66人)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</si>
  <si>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</si>
  <si>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</si>
  <si>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</si>
  <si>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</si>
  <si>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</si>
  <si>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</si>
  <si>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</si>
  <si>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</si>
  <si>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</si>
  <si>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</si>
  <si>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</si>
  <si>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</si>
  <si>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</si>
  <si>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</si>
  <si>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</si>
  <si>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</si>
  <si>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</si>
  <si>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</si>
  <si>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</si>
  <si>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</si>
  <si>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</si>
  <si>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</si>
  <si>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</si>
  <si>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</si>
  <si>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202220231005910</t>
  </si>
  <si>
    <t>外国语学院</t>
  </si>
  <si>
    <t>大学外语教研一部</t>
  </si>
  <si>
    <t>大学英语3</t>
  </si>
  <si>
    <t>210111-2班(56人)</t>
  </si>
  <si>
    <t>曹芳</t>
  </si>
  <si>
    <t>464</t>
  </si>
  <si>
    <t>202220231005911</t>
  </si>
  <si>
    <t>210121-2班(64人)</t>
  </si>
  <si>
    <t>465</t>
  </si>
  <si>
    <t>202220231005912</t>
  </si>
  <si>
    <t>210123-4班(66人)</t>
  </si>
  <si>
    <t>466</t>
  </si>
  <si>
    <t>202220231005913</t>
  </si>
  <si>
    <t>210125-6班(65人)</t>
  </si>
  <si>
    <t>467</t>
  </si>
  <si>
    <t>202220231005914</t>
  </si>
  <si>
    <t>210127/31班(64人)</t>
  </si>
  <si>
    <t>468</t>
  </si>
  <si>
    <t>202220231005915</t>
  </si>
  <si>
    <t>210132-3班(61人)</t>
  </si>
  <si>
    <t>杜华良</t>
  </si>
  <si>
    <t>469</t>
  </si>
  <si>
    <t>202220231005916</t>
  </si>
  <si>
    <t>210141-2班(62人)</t>
  </si>
  <si>
    <t>470</t>
  </si>
  <si>
    <t>202220231005917</t>
  </si>
  <si>
    <t>210211-2班(56人)</t>
  </si>
  <si>
    <t>471</t>
  </si>
  <si>
    <t>202220231005918</t>
  </si>
  <si>
    <t>210213班,210351班(59人)</t>
  </si>
  <si>
    <t>刘爱玲</t>
  </si>
  <si>
    <t>472</t>
  </si>
  <si>
    <t>202220231005921</t>
  </si>
  <si>
    <t>210231-2班(52人)</t>
  </si>
  <si>
    <t>方霞</t>
  </si>
  <si>
    <t>473</t>
  </si>
  <si>
    <t>202220231005922</t>
  </si>
  <si>
    <t>210233班,210323班(58人)</t>
  </si>
  <si>
    <t>雷敏</t>
  </si>
  <si>
    <t>474</t>
  </si>
  <si>
    <t>202220231005923</t>
  </si>
  <si>
    <t>210241-2班(59人)</t>
  </si>
  <si>
    <t>475</t>
  </si>
  <si>
    <t>202220231005924</t>
  </si>
  <si>
    <t>210301-2班(71人)</t>
  </si>
  <si>
    <t>王丽蓉</t>
  </si>
  <si>
    <t>476</t>
  </si>
  <si>
    <t>202220231005925</t>
  </si>
  <si>
    <t>477</t>
  </si>
  <si>
    <t>202220231005927</t>
  </si>
  <si>
    <t>210331-2班(55人)</t>
  </si>
  <si>
    <t>黎微</t>
  </si>
  <si>
    <t>478</t>
  </si>
  <si>
    <t>202220231005928</t>
  </si>
  <si>
    <t>210333-4班(57人)</t>
  </si>
  <si>
    <t>479</t>
  </si>
  <si>
    <t>202220231005929</t>
  </si>
  <si>
    <t>210335-6班(64人)</t>
  </si>
  <si>
    <t>480</t>
  </si>
  <si>
    <t>202220231005930</t>
  </si>
  <si>
    <t>210341-2班(72人)</t>
  </si>
  <si>
    <t>481</t>
  </si>
  <si>
    <t>202220231005931</t>
  </si>
  <si>
    <t>210361-2班(62人)</t>
  </si>
  <si>
    <t>482</t>
  </si>
  <si>
    <t>202220231005932</t>
  </si>
  <si>
    <t>210371-2班(66人)</t>
  </si>
  <si>
    <t>潘秋琳</t>
  </si>
  <si>
    <t>483</t>
  </si>
  <si>
    <t>202220231005933</t>
  </si>
  <si>
    <t>210411-2班(69人)</t>
  </si>
  <si>
    <t>484</t>
  </si>
  <si>
    <t>202220231005934</t>
  </si>
  <si>
    <t>210413-4班(64人)</t>
  </si>
  <si>
    <t>485</t>
  </si>
  <si>
    <t>202220231005935</t>
  </si>
  <si>
    <t>210415-6班(68人)</t>
  </si>
  <si>
    <t>张笑娜</t>
  </si>
  <si>
    <t>486</t>
  </si>
  <si>
    <t>202220231005936</t>
  </si>
  <si>
    <t>210421-2班(62人)</t>
  </si>
  <si>
    <t>唐运兰</t>
  </si>
  <si>
    <t>487</t>
  </si>
  <si>
    <t>202220231005937</t>
  </si>
  <si>
    <t>210423/41班(63人)</t>
  </si>
  <si>
    <t>488</t>
  </si>
  <si>
    <t>202220231005938</t>
  </si>
  <si>
    <t>210442-3班(66人)</t>
  </si>
  <si>
    <t>489</t>
  </si>
  <si>
    <t>202220231005939</t>
  </si>
  <si>
    <t>210451-2班(73人)</t>
  </si>
  <si>
    <t>涂汉仑</t>
  </si>
  <si>
    <t>490</t>
  </si>
  <si>
    <t>202220231005941</t>
  </si>
  <si>
    <t>210461-2班(66人)</t>
  </si>
  <si>
    <t>王川一</t>
  </si>
  <si>
    <t>491</t>
  </si>
  <si>
    <t>202220231005942</t>
  </si>
  <si>
    <t>492</t>
  </si>
  <si>
    <t>202220231005943</t>
  </si>
  <si>
    <t>210491-2班(67人)</t>
  </si>
  <si>
    <t>493</t>
  </si>
  <si>
    <t>202220231005944</t>
  </si>
  <si>
    <t>210611-2班(59人)</t>
  </si>
  <si>
    <t>494</t>
  </si>
  <si>
    <t>202220231005945</t>
  </si>
  <si>
    <t>210613-4班(57人)</t>
  </si>
  <si>
    <t>495</t>
  </si>
  <si>
    <t>202220231005946</t>
  </si>
  <si>
    <t>210615/23班(65人)</t>
  </si>
  <si>
    <t>吴颖</t>
  </si>
  <si>
    <t>496</t>
  </si>
  <si>
    <t>202220231005947</t>
  </si>
  <si>
    <t>210621-2班(65人)</t>
  </si>
  <si>
    <t>497</t>
  </si>
  <si>
    <t>202220231005949</t>
  </si>
  <si>
    <t>210811-2班(67人)</t>
  </si>
  <si>
    <t>黄迎春</t>
  </si>
  <si>
    <t>498</t>
  </si>
  <si>
    <t>202220231005950</t>
  </si>
  <si>
    <t>210813-4班(66人)</t>
  </si>
  <si>
    <t>王丽琴</t>
  </si>
  <si>
    <t>499</t>
  </si>
  <si>
    <t>202220231005951</t>
  </si>
  <si>
    <t>210815班,211123班(66人)</t>
  </si>
  <si>
    <t>500</t>
  </si>
  <si>
    <t>202220231005952</t>
  </si>
  <si>
    <t>501</t>
  </si>
  <si>
    <t>202220231005953</t>
  </si>
  <si>
    <t>210841-2班(56人)</t>
  </si>
  <si>
    <t>吴玉玲</t>
  </si>
  <si>
    <t>502</t>
  </si>
  <si>
    <t>202220231005954</t>
  </si>
  <si>
    <t>210851-2班(58人)</t>
  </si>
  <si>
    <t>503</t>
  </si>
  <si>
    <t>202220231005955</t>
  </si>
  <si>
    <t>210911-2班(69人)</t>
  </si>
  <si>
    <t>504</t>
  </si>
  <si>
    <t>202220231005956</t>
  </si>
  <si>
    <t>210921-2班(56人)</t>
  </si>
  <si>
    <t>周芸芸</t>
  </si>
  <si>
    <t>505</t>
  </si>
  <si>
    <t>202220231005957</t>
  </si>
  <si>
    <t>210923/71班(67人)</t>
  </si>
  <si>
    <t>506</t>
  </si>
  <si>
    <t>202220231005958</t>
  </si>
  <si>
    <t>210941-2班(56人)</t>
  </si>
  <si>
    <t>507</t>
  </si>
  <si>
    <t>202220231005959</t>
  </si>
  <si>
    <t>508</t>
  </si>
  <si>
    <t>202220231005961</t>
  </si>
  <si>
    <t>211111-2班(59人)</t>
  </si>
  <si>
    <t>朱经苹</t>
  </si>
  <si>
    <t>509</t>
  </si>
  <si>
    <t>202220231005962</t>
  </si>
  <si>
    <t>211113-4班(62人)</t>
  </si>
  <si>
    <t>510</t>
  </si>
  <si>
    <t>202220231005963</t>
  </si>
  <si>
    <t>211121-2班(64人)</t>
  </si>
  <si>
    <t>511</t>
  </si>
  <si>
    <t>202220231005964</t>
  </si>
  <si>
    <t>211131-2班(63人)</t>
  </si>
  <si>
    <t>512</t>
  </si>
  <si>
    <t>202220231005970</t>
  </si>
  <si>
    <t>211421班,211631班(63人)</t>
  </si>
  <si>
    <t>吕翔</t>
  </si>
  <si>
    <t>513</t>
  </si>
  <si>
    <t>202220231005972</t>
  </si>
  <si>
    <t>211441-2班(55人)</t>
  </si>
  <si>
    <t>514</t>
  </si>
  <si>
    <t>202220231005976</t>
  </si>
  <si>
    <t>515</t>
  </si>
  <si>
    <t>202220231005977</t>
  </si>
  <si>
    <t>211533-4班(55人)</t>
  </si>
  <si>
    <t>彭志红</t>
  </si>
  <si>
    <t>516</t>
  </si>
  <si>
    <t>202220231005978</t>
  </si>
  <si>
    <t>517</t>
  </si>
  <si>
    <t>202220231005979</t>
  </si>
  <si>
    <t>吴晶</t>
  </si>
  <si>
    <t>518</t>
  </si>
  <si>
    <t>202220231011955</t>
  </si>
  <si>
    <t>英语系</t>
  </si>
  <si>
    <t>大学日语3</t>
  </si>
  <si>
    <t>21级-1班(74人)</t>
  </si>
  <si>
    <t>李阳</t>
  </si>
  <si>
    <t>519</t>
  </si>
  <si>
    <t>202220231011956</t>
  </si>
  <si>
    <t>21级-2班(60人)</t>
  </si>
  <si>
    <t>520</t>
  </si>
  <si>
    <t>202220231003278</t>
  </si>
  <si>
    <t>西方思想经典选读</t>
  </si>
  <si>
    <t>200511-2班(52人)</t>
  </si>
  <si>
    <t>齐昂昆</t>
  </si>
  <si>
    <t>521</t>
  </si>
  <si>
    <t>202220231003525</t>
  </si>
  <si>
    <t>文法学院</t>
  </si>
  <si>
    <t>大学语文教研部</t>
  </si>
  <si>
    <t>大学生礼仪修养</t>
  </si>
  <si>
    <t>211441-2班(57人)</t>
  </si>
  <si>
    <t>彭志琴</t>
  </si>
  <si>
    <t>522</t>
  </si>
  <si>
    <t>202220231004419</t>
  </si>
  <si>
    <t>211421/61班(56人)</t>
  </si>
  <si>
    <t>523</t>
  </si>
  <si>
    <t>202220231002777</t>
  </si>
  <si>
    <t>法学系</t>
  </si>
  <si>
    <t>魏雄,帅清华</t>
  </si>
  <si>
    <t>524</t>
  </si>
  <si>
    <t>202220231001231</t>
  </si>
  <si>
    <t>科技伦理</t>
  </si>
  <si>
    <t>210351班,210421-3班(128人)</t>
  </si>
  <si>
    <t>肖敏</t>
  </si>
  <si>
    <t>525</t>
  </si>
  <si>
    <t>202220231002350</t>
  </si>
  <si>
    <t>211121-3班,212082班(133人)</t>
  </si>
  <si>
    <t>黄海</t>
  </si>
  <si>
    <t>526</t>
  </si>
  <si>
    <t>202220231002592</t>
  </si>
  <si>
    <t>200232-3班,200361-2班(130人)</t>
  </si>
  <si>
    <t>周林根</t>
  </si>
  <si>
    <t>527</t>
  </si>
  <si>
    <t>202220231002629</t>
  </si>
  <si>
    <t>210451-3班,212213班(141人)</t>
  </si>
  <si>
    <t>任蓉</t>
  </si>
  <si>
    <t>528</t>
  </si>
  <si>
    <t>202220231002938</t>
  </si>
  <si>
    <t>200221-3班,200231班(128人)</t>
  </si>
  <si>
    <t>赵大伟</t>
  </si>
  <si>
    <t>529</t>
  </si>
  <si>
    <t>202220231003254</t>
  </si>
  <si>
    <t>200462班,210441-3班,212214班(154人)</t>
  </si>
  <si>
    <t>熊孜</t>
  </si>
  <si>
    <t>530</t>
  </si>
  <si>
    <t>202220231004151</t>
  </si>
  <si>
    <t>210241-2班,210302/11班(126人)</t>
  </si>
  <si>
    <t>531</t>
  </si>
  <si>
    <t>202220231004730</t>
  </si>
  <si>
    <t>210831-2班,210961-2班(134人)</t>
  </si>
  <si>
    <t>万苏春</t>
  </si>
  <si>
    <t>532</t>
  </si>
  <si>
    <t>202220231004981</t>
  </si>
  <si>
    <t>210481-2班,210491-2班(139人)</t>
  </si>
  <si>
    <t>韩福秋</t>
  </si>
  <si>
    <t>533</t>
  </si>
  <si>
    <t>202220231005850</t>
  </si>
  <si>
    <t>200421-3班,210121班(132人)</t>
  </si>
  <si>
    <t>534</t>
  </si>
  <si>
    <t>202220231011589</t>
  </si>
  <si>
    <t>210122-5班(133人)</t>
  </si>
  <si>
    <t>535</t>
  </si>
  <si>
    <t>202220231002104</t>
  </si>
  <si>
    <t>民法B</t>
  </si>
  <si>
    <t>201441-2班,211431-2班(98人)</t>
  </si>
  <si>
    <t>536</t>
  </si>
  <si>
    <t>202220231003184</t>
  </si>
  <si>
    <t>公共事业管理系</t>
  </si>
  <si>
    <t>公共关系学B</t>
  </si>
  <si>
    <t>201461班,211421班(55人)</t>
  </si>
  <si>
    <t>史琳燕</t>
  </si>
  <si>
    <t>537</t>
  </si>
  <si>
    <t>202220231002808</t>
  </si>
  <si>
    <t>公共伦理学</t>
  </si>
  <si>
    <t>191431-2班(50人)</t>
  </si>
  <si>
    <t>陈爱生,秦菊波</t>
  </si>
  <si>
    <t>538</t>
  </si>
  <si>
    <t>202220231002102</t>
  </si>
  <si>
    <t>管理学原理B</t>
  </si>
  <si>
    <t>201441-2班(50人)</t>
  </si>
  <si>
    <t>易申波</t>
  </si>
  <si>
    <t>539</t>
  </si>
  <si>
    <t>202220231002094</t>
  </si>
  <si>
    <t>新闻学系</t>
  </si>
  <si>
    <t>当代西方媒体专题研究</t>
  </si>
  <si>
    <t>540</t>
  </si>
  <si>
    <t>202220231005612</t>
  </si>
  <si>
    <t>高级新闻写作</t>
  </si>
  <si>
    <t>范海诚</t>
  </si>
  <si>
    <t>541</t>
  </si>
  <si>
    <t>202220231005680</t>
  </si>
  <si>
    <t>广播电视新闻写作</t>
  </si>
  <si>
    <t>191441-2班,191461班(82人)</t>
  </si>
  <si>
    <t>刘大为</t>
  </si>
  <si>
    <t>542</t>
  </si>
  <si>
    <t>202220231003523</t>
  </si>
  <si>
    <t>广告理论与实务</t>
  </si>
  <si>
    <t>苏解姣</t>
  </si>
  <si>
    <t>543</t>
  </si>
  <si>
    <t>202220231004989</t>
  </si>
  <si>
    <t>节目主持人概论</t>
  </si>
  <si>
    <t>191441-2班(61人)</t>
  </si>
  <si>
    <t>陈莹</t>
  </si>
  <si>
    <t>544</t>
  </si>
  <si>
    <t>202220231002096</t>
  </si>
  <si>
    <t>跨文化传播</t>
  </si>
  <si>
    <t>易灼君</t>
  </si>
  <si>
    <t>545</t>
  </si>
  <si>
    <t>202220231004987</t>
  </si>
  <si>
    <t>逻辑学</t>
  </si>
  <si>
    <t>546</t>
  </si>
  <si>
    <t>202220231011234</t>
  </si>
  <si>
    <t>媒介文化</t>
  </si>
  <si>
    <t>211441-2班,211461班(77人)</t>
  </si>
  <si>
    <t>刘琴</t>
  </si>
  <si>
    <t>547</t>
  </si>
  <si>
    <t>202220231004991</t>
  </si>
  <si>
    <t>网络舆情分析</t>
  </si>
  <si>
    <t>548</t>
  </si>
  <si>
    <t>202220231005614</t>
  </si>
  <si>
    <t>新闻报道策划</t>
  </si>
  <si>
    <t>黄敏（文法）</t>
  </si>
  <si>
    <t>549</t>
  </si>
  <si>
    <t>202220231003531</t>
  </si>
  <si>
    <t>新闻评论</t>
  </si>
  <si>
    <t>550</t>
  </si>
  <si>
    <t>202220231002090</t>
  </si>
  <si>
    <t>演讲与口才</t>
  </si>
  <si>
    <t>郑晓燕</t>
  </si>
  <si>
    <t>551</t>
  </si>
  <si>
    <t>202220231002100</t>
  </si>
  <si>
    <t>英语报刊选读（双语）</t>
  </si>
  <si>
    <t>黄洁</t>
  </si>
  <si>
    <t>552</t>
  </si>
  <si>
    <t>202220231002110</t>
  </si>
  <si>
    <t>中国文化概论</t>
  </si>
  <si>
    <t>谭振江</t>
  </si>
  <si>
    <t>553</t>
  </si>
  <si>
    <t>202220231001831</t>
  </si>
  <si>
    <t>信息工程学院</t>
  </si>
  <si>
    <t>电工电子技术教研部（实验中心）</t>
  </si>
  <si>
    <t>电工电子技术A</t>
  </si>
  <si>
    <t>杨小芹,周琳霞</t>
  </si>
  <si>
    <t>554</t>
  </si>
  <si>
    <t>202220231001982</t>
  </si>
  <si>
    <t>危水根,陈震</t>
  </si>
  <si>
    <t>555</t>
  </si>
  <si>
    <t>202220231003202</t>
  </si>
  <si>
    <t>212071-2班(71人)</t>
  </si>
  <si>
    <t>黎明,童立君</t>
  </si>
  <si>
    <t>556</t>
  </si>
  <si>
    <t>202220231003560</t>
  </si>
  <si>
    <t>彭登峰,易宏</t>
  </si>
  <si>
    <t>557</t>
  </si>
  <si>
    <t>202220231003807</t>
  </si>
  <si>
    <t>210962班,211131-2班(99人)</t>
  </si>
  <si>
    <t>聂文滨,董华</t>
  </si>
  <si>
    <t>558</t>
  </si>
  <si>
    <t>202220231004142</t>
  </si>
  <si>
    <t>危水根</t>
  </si>
  <si>
    <t>559</t>
  </si>
  <si>
    <t>202220231004877</t>
  </si>
  <si>
    <t>程若发</t>
  </si>
  <si>
    <t>560</t>
  </si>
  <si>
    <t>202220231005263</t>
  </si>
  <si>
    <t>电工技术</t>
  </si>
  <si>
    <t>210351班,210361-2班(95人)</t>
  </si>
  <si>
    <t>董华,聂文滨</t>
  </si>
  <si>
    <t>561</t>
  </si>
  <si>
    <t>202220231002674</t>
  </si>
  <si>
    <t>电子工程系</t>
  </si>
  <si>
    <t>Linux系统与应用</t>
  </si>
  <si>
    <t>202211-2班(76人)</t>
  </si>
  <si>
    <t>吴小润</t>
  </si>
  <si>
    <t>562</t>
  </si>
  <si>
    <t>202220231001798</t>
  </si>
  <si>
    <t>电子工程设计基础</t>
  </si>
  <si>
    <t>胡志伟（信工）</t>
  </si>
  <si>
    <t>563</t>
  </si>
  <si>
    <t>202220231001792</t>
  </si>
  <si>
    <t>模拟电子线路</t>
  </si>
  <si>
    <t>Jin Zhu</t>
  </si>
  <si>
    <t>564</t>
  </si>
  <si>
    <t>202220231004116</t>
  </si>
  <si>
    <t>210411-2班(70人)</t>
  </si>
  <si>
    <t>陈琼</t>
  </si>
  <si>
    <t>565</t>
  </si>
  <si>
    <t>202220231004118</t>
  </si>
  <si>
    <t>210413-4班(68人)</t>
  </si>
  <si>
    <t>王忠华</t>
  </si>
  <si>
    <t>566</t>
  </si>
  <si>
    <t>202220231011080</t>
  </si>
  <si>
    <t>210415-6班(70人)</t>
  </si>
  <si>
    <t>刘清平</t>
  </si>
  <si>
    <t>567</t>
  </si>
  <si>
    <t>202220231001722</t>
  </si>
  <si>
    <t>数字图像处理A</t>
  </si>
  <si>
    <t>190431-2班,192211-2班(125人)</t>
  </si>
  <si>
    <t>杨焱,何矞</t>
  </si>
  <si>
    <t>568</t>
  </si>
  <si>
    <t>202220231002668</t>
  </si>
  <si>
    <t>通信系统原理B</t>
  </si>
  <si>
    <t>邹琼</t>
  </si>
  <si>
    <t>569</t>
  </si>
  <si>
    <t>202220231002666</t>
  </si>
  <si>
    <t>微型计算机原理</t>
  </si>
  <si>
    <t>万在红</t>
  </si>
  <si>
    <t>570</t>
  </si>
  <si>
    <t>202220231003797</t>
  </si>
  <si>
    <t>计算机应用技术系</t>
  </si>
  <si>
    <t>C语言程序设计</t>
  </si>
  <si>
    <t>陈培明</t>
  </si>
  <si>
    <t>571</t>
  </si>
  <si>
    <t>202220231005460</t>
  </si>
  <si>
    <t>Web应用开发基础</t>
  </si>
  <si>
    <t>200451-3班(72人)</t>
  </si>
  <si>
    <t>胡建明</t>
  </si>
  <si>
    <t>572</t>
  </si>
  <si>
    <t>202220231010724</t>
  </si>
  <si>
    <t>操作系统</t>
  </si>
  <si>
    <t>200451-3班(103人)</t>
  </si>
  <si>
    <t>王志华</t>
  </si>
  <si>
    <t>573</t>
  </si>
  <si>
    <t>202220231003242</t>
  </si>
  <si>
    <t>离散数学</t>
  </si>
  <si>
    <t>574</t>
  </si>
  <si>
    <t>202220231002622</t>
  </si>
  <si>
    <t>数据结构</t>
  </si>
  <si>
    <t>210452-3班(79人)</t>
  </si>
  <si>
    <t>575</t>
  </si>
  <si>
    <t>202220231003129</t>
  </si>
  <si>
    <t>微机原理与接口技术</t>
  </si>
  <si>
    <t>周卫民</t>
  </si>
  <si>
    <t>576</t>
  </si>
  <si>
    <t>202220231002608</t>
  </si>
  <si>
    <t>张英(信工)</t>
  </si>
  <si>
    <t>577</t>
  </si>
  <si>
    <t>202220231005887</t>
  </si>
  <si>
    <t>人工智能</t>
  </si>
  <si>
    <t>机器学习基础</t>
  </si>
  <si>
    <t>黄丽贞,肖永生</t>
  </si>
  <si>
    <t>578</t>
  </si>
  <si>
    <t>202220231004354</t>
  </si>
  <si>
    <t>人工智能数学基础</t>
  </si>
  <si>
    <t>章照中</t>
  </si>
  <si>
    <t>579</t>
  </si>
  <si>
    <t>202220231004362</t>
  </si>
  <si>
    <t>数字电路与逻辑设计</t>
  </si>
  <si>
    <t>李忠民</t>
  </si>
  <si>
    <t>580</t>
  </si>
  <si>
    <t>202220231001159</t>
  </si>
  <si>
    <t>通信工程系</t>
  </si>
  <si>
    <t>FPGA原理及应用</t>
  </si>
  <si>
    <t>200421-3班(101人)</t>
  </si>
  <si>
    <t>饶烜,夏思满</t>
  </si>
  <si>
    <t>581</t>
  </si>
  <si>
    <t>202220231001169</t>
  </si>
  <si>
    <t>电磁场理论A</t>
  </si>
  <si>
    <t>200422-3班(68人)</t>
  </si>
  <si>
    <t>张小林</t>
  </si>
  <si>
    <t>582</t>
  </si>
  <si>
    <t>202220231001168</t>
  </si>
  <si>
    <t>数字信号处理A</t>
  </si>
  <si>
    <t>欧巧凤,熊邦书</t>
  </si>
  <si>
    <t>583</t>
  </si>
  <si>
    <t>202220231001174</t>
  </si>
  <si>
    <t>通信原理</t>
  </si>
  <si>
    <t>付崇芳</t>
  </si>
  <si>
    <t>584</t>
  </si>
  <si>
    <t>202220231005469</t>
  </si>
  <si>
    <t>无线通信</t>
  </si>
  <si>
    <t>190421-3班(98人)</t>
  </si>
  <si>
    <t>夏思满</t>
  </si>
  <si>
    <t>585</t>
  </si>
  <si>
    <t>202220231004175</t>
  </si>
  <si>
    <t>网络工程系</t>
  </si>
  <si>
    <t>聂云峰</t>
  </si>
  <si>
    <t>586</t>
  </si>
  <si>
    <t>202220231002382</t>
  </si>
  <si>
    <t>计算机组成与结构</t>
  </si>
  <si>
    <t>210461-2班(69人)</t>
  </si>
  <si>
    <t>张胜</t>
  </si>
  <si>
    <t>587</t>
  </si>
  <si>
    <t>202220231004160</t>
  </si>
  <si>
    <t>588</t>
  </si>
  <si>
    <t>202220231003061</t>
  </si>
  <si>
    <t>软件质量与检测</t>
  </si>
  <si>
    <t>202241-3班(95人)</t>
  </si>
  <si>
    <t>Ghulam Mohiuddin</t>
  </si>
  <si>
    <t>589</t>
  </si>
  <si>
    <t>202220231002380</t>
  </si>
  <si>
    <t>邬志红</t>
  </si>
  <si>
    <t>590</t>
  </si>
  <si>
    <t>202220231003067</t>
  </si>
  <si>
    <t>网络设计与集成</t>
  </si>
  <si>
    <t>刘文林</t>
  </si>
  <si>
    <t>591</t>
  </si>
  <si>
    <t>202220231002959</t>
  </si>
  <si>
    <t>自动控制系</t>
  </si>
  <si>
    <t>电力电子技术</t>
  </si>
  <si>
    <t>200441-3班(99人)</t>
  </si>
  <si>
    <t>刘斌,李俊</t>
  </si>
  <si>
    <t>592</t>
  </si>
  <si>
    <t>202220231003704</t>
  </si>
  <si>
    <t>200481-2班(68人)</t>
  </si>
  <si>
    <t>李俊,刘斌</t>
  </si>
  <si>
    <t>593</t>
  </si>
  <si>
    <t>202220231006854</t>
  </si>
  <si>
    <t>电气CAD（CATIA）</t>
  </si>
  <si>
    <t>200441-2班(55人)</t>
  </si>
  <si>
    <t>马银平</t>
  </si>
  <si>
    <t>594</t>
  </si>
  <si>
    <t>202220231001605</t>
  </si>
  <si>
    <t>飞行控制系统</t>
  </si>
  <si>
    <t>190481-2班(65人)</t>
  </si>
  <si>
    <t>吴剑</t>
  </si>
  <si>
    <t>595</t>
  </si>
  <si>
    <t>202220231003785</t>
  </si>
  <si>
    <t>190441-3班(94人)</t>
  </si>
  <si>
    <t>596</t>
  </si>
  <si>
    <t>202220231003706</t>
  </si>
  <si>
    <t>工程电磁场</t>
  </si>
  <si>
    <t>陈亮亮</t>
  </si>
  <si>
    <t>597</t>
  </si>
  <si>
    <t>202220231003260</t>
  </si>
  <si>
    <t>210441/43班(66人)</t>
  </si>
  <si>
    <t>易宏</t>
  </si>
  <si>
    <t>598</t>
  </si>
  <si>
    <t>202220231003261</t>
  </si>
  <si>
    <t>210442班,210481-2班(105人)</t>
  </si>
  <si>
    <t>杨谊华</t>
  </si>
  <si>
    <t>599</t>
  </si>
  <si>
    <t>202220231003257</t>
  </si>
  <si>
    <t>数据库原理及应用</t>
  </si>
  <si>
    <t>210441-3班,210481-2班(87人)</t>
  </si>
  <si>
    <t>夏利民</t>
  </si>
  <si>
    <t>600</t>
  </si>
  <si>
    <t>202220231002968</t>
  </si>
  <si>
    <t>蒋沅</t>
  </si>
  <si>
    <t>601</t>
  </si>
  <si>
    <t>202220231002956</t>
  </si>
  <si>
    <t>现代控制理论</t>
  </si>
  <si>
    <t>郭亮</t>
  </si>
  <si>
    <t>602</t>
  </si>
  <si>
    <t>202220231005641</t>
  </si>
  <si>
    <t>智能控制技术</t>
  </si>
  <si>
    <t>200441-3班(64人)</t>
  </si>
  <si>
    <t>刘君</t>
  </si>
  <si>
    <t>603</t>
  </si>
  <si>
    <t>202220231005273</t>
  </si>
  <si>
    <t>学生工作处</t>
  </si>
  <si>
    <t>大学生职业发展教育中心</t>
  </si>
  <si>
    <t>就业创业指导</t>
  </si>
  <si>
    <t>190305-6班(63人)</t>
  </si>
  <si>
    <t>罗敏</t>
  </si>
  <si>
    <t>学院</t>
  </si>
  <si>
    <t>专业</t>
  </si>
  <si>
    <t>班级</t>
  </si>
  <si>
    <t>复合材料与工程</t>
  </si>
  <si>
    <t>190141</t>
  </si>
  <si>
    <t>190142</t>
  </si>
  <si>
    <t>200141</t>
  </si>
  <si>
    <t>200142</t>
  </si>
  <si>
    <t>210141</t>
  </si>
  <si>
    <t>210142</t>
  </si>
  <si>
    <t>高分子材料与工程</t>
  </si>
  <si>
    <t>190131</t>
  </si>
  <si>
    <t>190132</t>
  </si>
  <si>
    <t>190133</t>
  </si>
  <si>
    <t>200131</t>
  </si>
  <si>
    <t>200132</t>
  </si>
  <si>
    <t>200133</t>
  </si>
  <si>
    <t>210131</t>
  </si>
  <si>
    <t>210132</t>
  </si>
  <si>
    <t>210133</t>
  </si>
  <si>
    <t>金属材料工程（腐蚀与防护方向）</t>
  </si>
  <si>
    <t>190124</t>
  </si>
  <si>
    <t>190125</t>
  </si>
  <si>
    <t>190126</t>
  </si>
  <si>
    <t>190127</t>
  </si>
  <si>
    <t>200124</t>
  </si>
  <si>
    <t>200125</t>
  </si>
  <si>
    <t>200126</t>
  </si>
  <si>
    <t>210124</t>
  </si>
  <si>
    <t>210125</t>
  </si>
  <si>
    <t>210126</t>
  </si>
  <si>
    <t>210127</t>
  </si>
  <si>
    <t>金属材料工程（金属材料及热处理方向）</t>
  </si>
  <si>
    <t>200121</t>
  </si>
  <si>
    <t>200122</t>
  </si>
  <si>
    <t>200123</t>
  </si>
  <si>
    <t>200127</t>
  </si>
  <si>
    <t>210121</t>
  </si>
  <si>
    <t>210122</t>
  </si>
  <si>
    <t>210123</t>
  </si>
  <si>
    <t>无机非金属材料工程</t>
  </si>
  <si>
    <t>190111</t>
  </si>
  <si>
    <t>190112</t>
  </si>
  <si>
    <t>210111</t>
  </si>
  <si>
    <t>210112</t>
  </si>
  <si>
    <t>测控技术与仪器（无损检测方向）</t>
  </si>
  <si>
    <t>200811</t>
  </si>
  <si>
    <t>200812</t>
  </si>
  <si>
    <t>200813</t>
  </si>
  <si>
    <t>200814</t>
  </si>
  <si>
    <t>200815</t>
  </si>
  <si>
    <t>210811</t>
  </si>
  <si>
    <t>210812</t>
  </si>
  <si>
    <t>210813</t>
  </si>
  <si>
    <t>210814</t>
  </si>
  <si>
    <t>210815</t>
  </si>
  <si>
    <t>电子科学与技术</t>
  </si>
  <si>
    <t>190831</t>
  </si>
  <si>
    <t>190832</t>
  </si>
  <si>
    <t>200831</t>
  </si>
  <si>
    <t>200832</t>
  </si>
  <si>
    <t>210831</t>
  </si>
  <si>
    <t>210832</t>
  </si>
  <si>
    <t>光电信息科学与工程</t>
  </si>
  <si>
    <t>200851</t>
  </si>
  <si>
    <t>200852</t>
  </si>
  <si>
    <t>210851</t>
  </si>
  <si>
    <t>210852</t>
  </si>
  <si>
    <t>生物医学工程</t>
  </si>
  <si>
    <t>200841</t>
  </si>
  <si>
    <t>200842</t>
  </si>
  <si>
    <t>210841</t>
  </si>
  <si>
    <t>210842</t>
  </si>
  <si>
    <t>飞行器动力工程</t>
  </si>
  <si>
    <t>200611</t>
  </si>
  <si>
    <t>200612</t>
  </si>
  <si>
    <t>200613</t>
  </si>
  <si>
    <t>200614</t>
  </si>
  <si>
    <t>210611</t>
  </si>
  <si>
    <t>210612</t>
  </si>
  <si>
    <t>210613</t>
  </si>
  <si>
    <t>210614</t>
  </si>
  <si>
    <t>210615</t>
  </si>
  <si>
    <t>飞行器设计与工程</t>
  </si>
  <si>
    <t>200621</t>
  </si>
  <si>
    <t>200622</t>
  </si>
  <si>
    <t>200623</t>
  </si>
  <si>
    <t>210621</t>
  </si>
  <si>
    <t>210622</t>
  </si>
  <si>
    <t>210623</t>
  </si>
  <si>
    <t>电子信息工程（光电方向）（中外合作）</t>
  </si>
  <si>
    <t>192213</t>
  </si>
  <si>
    <t>192214</t>
  </si>
  <si>
    <t>202213</t>
  </si>
  <si>
    <t>202214</t>
  </si>
  <si>
    <t>212213</t>
  </si>
  <si>
    <t>212214</t>
  </si>
  <si>
    <t>电子信息工程（中外合作）</t>
  </si>
  <si>
    <t>192211</t>
  </si>
  <si>
    <t>192212</t>
  </si>
  <si>
    <t>202211</t>
  </si>
  <si>
    <t>202212</t>
  </si>
  <si>
    <t>212211</t>
  </si>
  <si>
    <t>212212</t>
  </si>
  <si>
    <t>工商管理(中外合作)</t>
  </si>
  <si>
    <t>202281</t>
  </si>
  <si>
    <t>212281</t>
  </si>
  <si>
    <t>环境工程（中外合作）</t>
  </si>
  <si>
    <t>192251</t>
  </si>
  <si>
    <t>192252</t>
  </si>
  <si>
    <t>会计学（中外合作）</t>
  </si>
  <si>
    <t>202291</t>
  </si>
  <si>
    <t>202292</t>
  </si>
  <si>
    <t>202293</t>
  </si>
  <si>
    <t>212291</t>
  </si>
  <si>
    <t>212292</t>
  </si>
  <si>
    <t>212293</t>
  </si>
  <si>
    <t>网络工程（中外合作））</t>
  </si>
  <si>
    <t>202241</t>
  </si>
  <si>
    <t>202242</t>
  </si>
  <si>
    <t>202243</t>
  </si>
  <si>
    <t>212241</t>
  </si>
  <si>
    <t>212242</t>
  </si>
  <si>
    <t>212243</t>
  </si>
  <si>
    <t>英语（中外合作）</t>
  </si>
  <si>
    <t>212271</t>
  </si>
  <si>
    <t>表演（空中乘务方向）</t>
  </si>
  <si>
    <t>201531</t>
  </si>
  <si>
    <t>201532</t>
  </si>
  <si>
    <t>201533</t>
  </si>
  <si>
    <t>201534</t>
  </si>
  <si>
    <t>航空服务艺术与管理</t>
  </si>
  <si>
    <t>211531</t>
  </si>
  <si>
    <t>211532</t>
  </si>
  <si>
    <t>211533</t>
  </si>
  <si>
    <t>211534</t>
  </si>
  <si>
    <t>舞蹈学</t>
  </si>
  <si>
    <t>211521</t>
  </si>
  <si>
    <t>音乐学</t>
  </si>
  <si>
    <t>191511</t>
  </si>
  <si>
    <t>191512</t>
  </si>
  <si>
    <t>201511</t>
  </si>
  <si>
    <t>201512</t>
  </si>
  <si>
    <t>211511</t>
  </si>
  <si>
    <t>211512</t>
  </si>
  <si>
    <t>材料成型及控制工程</t>
  </si>
  <si>
    <t>190331</t>
  </si>
  <si>
    <t>190332</t>
  </si>
  <si>
    <t>190333</t>
  </si>
  <si>
    <t>200331</t>
  </si>
  <si>
    <t>604</t>
  </si>
  <si>
    <t>605</t>
  </si>
  <si>
    <t>200332</t>
  </si>
  <si>
    <t>606</t>
  </si>
  <si>
    <t>607</t>
  </si>
  <si>
    <t>608</t>
  </si>
  <si>
    <t>609</t>
  </si>
  <si>
    <t>200333</t>
  </si>
  <si>
    <t>610</t>
  </si>
  <si>
    <t>611</t>
  </si>
  <si>
    <t>612</t>
  </si>
  <si>
    <t>613</t>
  </si>
  <si>
    <t>614</t>
  </si>
  <si>
    <t>200334</t>
  </si>
  <si>
    <t>615</t>
  </si>
  <si>
    <t>616</t>
  </si>
  <si>
    <t>617</t>
  </si>
  <si>
    <t>618</t>
  </si>
  <si>
    <t>619</t>
  </si>
  <si>
    <t>200335</t>
  </si>
  <si>
    <t>620</t>
  </si>
  <si>
    <t>621</t>
  </si>
  <si>
    <t>622</t>
  </si>
  <si>
    <t>623</t>
  </si>
  <si>
    <t>624</t>
  </si>
  <si>
    <t>200336</t>
  </si>
  <si>
    <t>625</t>
  </si>
  <si>
    <t>626</t>
  </si>
  <si>
    <t>627</t>
  </si>
  <si>
    <t>628</t>
  </si>
  <si>
    <t>629</t>
  </si>
  <si>
    <t>630</t>
  </si>
  <si>
    <t>210331</t>
  </si>
  <si>
    <t>631</t>
  </si>
  <si>
    <t>632</t>
  </si>
  <si>
    <t>633</t>
  </si>
  <si>
    <t>634</t>
  </si>
  <si>
    <t>635</t>
  </si>
  <si>
    <t>636</t>
  </si>
  <si>
    <t>637</t>
  </si>
  <si>
    <t>638</t>
  </si>
  <si>
    <t>210332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</si>
  <si>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</si>
  <si>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</si>
  <si>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</si>
  <si>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</si>
  <si>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</si>
  <si>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</si>
  <si>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</si>
  <si>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</si>
  <si>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</si>
  <si>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210333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</si>
  <si>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</si>
  <si>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</si>
  <si>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</si>
  <si>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</si>
  <si>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</si>
  <si>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</si>
  <si>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</si>
  <si>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</si>
  <si>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</si>
  <si>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210334</t>
  </si>
  <si>
    <t>657</t>
  </si>
  <si>
    <t>658</t>
  </si>
  <si>
    <t>659</t>
  </si>
  <si>
    <t>660</t>
  </si>
  <si>
    <t>661</t>
  </si>
  <si>
    <t>662</t>
  </si>
  <si>
    <t>663</t>
  </si>
  <si>
    <t>材料成型及控制工程（航空强省班）</t>
  </si>
  <si>
    <t>190305</t>
  </si>
  <si>
    <t>664</t>
  </si>
  <si>
    <t>665</t>
  </si>
  <si>
    <t>190306</t>
  </si>
  <si>
    <t>666</t>
  </si>
  <si>
    <t>667</t>
  </si>
  <si>
    <t>材料成型及控制工程（增材制造工程）</t>
  </si>
  <si>
    <t>210335</t>
  </si>
  <si>
    <t>668</t>
  </si>
  <si>
    <t>669</t>
  </si>
  <si>
    <t>670</t>
  </si>
  <si>
    <t>671</t>
  </si>
  <si>
    <t>672</t>
  </si>
  <si>
    <t>210336</t>
  </si>
  <si>
    <t>673</t>
  </si>
  <si>
    <t>674</t>
  </si>
  <si>
    <t>675</t>
  </si>
  <si>
    <t>676</t>
  </si>
  <si>
    <t>677</t>
  </si>
  <si>
    <t>材料加工类专业（春晓班）</t>
  </si>
  <si>
    <t>210301</t>
  </si>
  <si>
    <t>678</t>
  </si>
  <si>
    <t>679</t>
  </si>
  <si>
    <t>680</t>
  </si>
  <si>
    <t>681</t>
  </si>
  <si>
    <t>682</t>
  </si>
  <si>
    <t>683</t>
  </si>
  <si>
    <t>684</t>
  </si>
  <si>
    <t>电子封装技术</t>
  </si>
  <si>
    <t>210351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</si>
  <si>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</si>
  <si>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</si>
  <si>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</si>
  <si>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</si>
  <si>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</si>
  <si>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</si>
  <si>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</si>
  <si>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</si>
  <si>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</si>
  <si>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飞行器制造工程</t>
  </si>
  <si>
    <t>200321</t>
  </si>
  <si>
    <t>694</t>
  </si>
  <si>
    <t>695</t>
  </si>
  <si>
    <t>696</t>
  </si>
  <si>
    <t>697</t>
  </si>
  <si>
    <t>698</t>
  </si>
  <si>
    <t>200322</t>
  </si>
  <si>
    <t>699</t>
  </si>
  <si>
    <t>700</t>
  </si>
  <si>
    <t>701</t>
  </si>
  <si>
    <t>702</t>
  </si>
  <si>
    <t>704</t>
  </si>
  <si>
    <t>200323</t>
  </si>
  <si>
    <t>705</t>
  </si>
  <si>
    <t>706</t>
  </si>
  <si>
    <t>707</t>
  </si>
  <si>
    <t>708</t>
  </si>
  <si>
    <t>709</t>
  </si>
  <si>
    <t>710</t>
  </si>
  <si>
    <t>711</t>
  </si>
  <si>
    <t>210321</t>
  </si>
  <si>
    <t>712</t>
  </si>
  <si>
    <t>713</t>
  </si>
  <si>
    <t>714</t>
  </si>
  <si>
    <t>715</t>
  </si>
  <si>
    <t>716</t>
  </si>
  <si>
    <t>717</t>
  </si>
  <si>
    <t>718</t>
  </si>
  <si>
    <t>210322</t>
  </si>
  <si>
    <t>719</t>
  </si>
  <si>
    <t>720</t>
  </si>
  <si>
    <t>721</t>
  </si>
  <si>
    <t>722</t>
  </si>
  <si>
    <t>723</t>
  </si>
  <si>
    <t>724</t>
  </si>
  <si>
    <t>725</t>
  </si>
  <si>
    <t>726</t>
  </si>
  <si>
    <t>210323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</si>
  <si>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</si>
  <si>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</si>
  <si>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</si>
  <si>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</si>
  <si>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</si>
  <si>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</si>
  <si>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</si>
  <si>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</si>
  <si>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</si>
  <si>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焊接技术与工程</t>
  </si>
  <si>
    <t>190341</t>
  </si>
  <si>
    <t>736</t>
  </si>
  <si>
    <t>737</t>
  </si>
  <si>
    <t>190342</t>
  </si>
  <si>
    <t>738</t>
  </si>
  <si>
    <t>739</t>
  </si>
  <si>
    <t>190343</t>
  </si>
  <si>
    <t>740</t>
  </si>
  <si>
    <t>741</t>
  </si>
  <si>
    <t>200341</t>
  </si>
  <si>
    <t>742</t>
  </si>
  <si>
    <t>743</t>
  </si>
  <si>
    <t>744</t>
  </si>
  <si>
    <t>745</t>
  </si>
  <si>
    <t>746</t>
  </si>
  <si>
    <t>200342</t>
  </si>
  <si>
    <t>747</t>
  </si>
  <si>
    <t>748</t>
  </si>
  <si>
    <t>749</t>
  </si>
  <si>
    <t>750</t>
  </si>
  <si>
    <t>751</t>
  </si>
  <si>
    <t>200343</t>
  </si>
  <si>
    <t>752</t>
  </si>
  <si>
    <t>753</t>
  </si>
  <si>
    <t>754</t>
  </si>
  <si>
    <t>755</t>
  </si>
  <si>
    <t>210341</t>
  </si>
  <si>
    <t>756</t>
  </si>
  <si>
    <t>757</t>
  </si>
  <si>
    <t>758</t>
  </si>
  <si>
    <t>759</t>
  </si>
  <si>
    <t>760</t>
  </si>
  <si>
    <t>761</t>
  </si>
  <si>
    <t>210342</t>
  </si>
  <si>
    <t>762</t>
  </si>
  <si>
    <t>763</t>
  </si>
  <si>
    <t>764</t>
  </si>
  <si>
    <t>765</t>
  </si>
  <si>
    <t>766</t>
  </si>
  <si>
    <t>767</t>
  </si>
  <si>
    <t>768</t>
  </si>
  <si>
    <t>769</t>
  </si>
  <si>
    <t>190361</t>
  </si>
  <si>
    <t>770</t>
  </si>
  <si>
    <t>190362</t>
  </si>
  <si>
    <t>771</t>
  </si>
  <si>
    <t>200361</t>
  </si>
  <si>
    <t>772</t>
  </si>
  <si>
    <t>773</t>
  </si>
  <si>
    <t>774</t>
  </si>
  <si>
    <t>775</t>
  </si>
  <si>
    <t>776</t>
  </si>
  <si>
    <t>777</t>
  </si>
  <si>
    <t>200362</t>
  </si>
  <si>
    <t>778</t>
  </si>
  <si>
    <t>779</t>
  </si>
  <si>
    <t>780</t>
  </si>
  <si>
    <t>781</t>
  </si>
  <si>
    <t>782</t>
  </si>
  <si>
    <t>783</t>
  </si>
  <si>
    <t>210361</t>
  </si>
  <si>
    <t>784</t>
  </si>
  <si>
    <t>785</t>
  </si>
  <si>
    <t>786</t>
  </si>
  <si>
    <t>787</t>
  </si>
  <si>
    <t>788</t>
  </si>
  <si>
    <t>789</t>
  </si>
  <si>
    <t>790</t>
  </si>
  <si>
    <t>791</t>
  </si>
  <si>
    <t>210362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</si>
  <si>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</si>
  <si>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</si>
  <si>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</si>
  <si>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</si>
  <si>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</si>
  <si>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</si>
  <si>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</si>
  <si>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</si>
  <si>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</si>
  <si>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机械设计制造及其自动化</t>
  </si>
  <si>
    <t>190311</t>
  </si>
  <si>
    <t>801</t>
  </si>
  <si>
    <t>802</t>
  </si>
  <si>
    <t>190312</t>
  </si>
  <si>
    <t>803</t>
  </si>
  <si>
    <t>804</t>
  </si>
  <si>
    <t>190313</t>
  </si>
  <si>
    <t>805</t>
  </si>
  <si>
    <t>806</t>
  </si>
  <si>
    <t>190314</t>
  </si>
  <si>
    <t>807</t>
  </si>
  <si>
    <t>808</t>
  </si>
  <si>
    <t>200311</t>
  </si>
  <si>
    <t>809</t>
  </si>
  <si>
    <t>810</t>
  </si>
  <si>
    <t>811</t>
  </si>
  <si>
    <t>812</t>
  </si>
  <si>
    <t>200312</t>
  </si>
  <si>
    <t>813</t>
  </si>
  <si>
    <t>814</t>
  </si>
  <si>
    <t>815</t>
  </si>
  <si>
    <t>816</t>
  </si>
  <si>
    <t>210311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</si>
  <si>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</si>
  <si>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</si>
  <si>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</si>
  <si>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</si>
  <si>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</si>
  <si>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</si>
  <si>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</si>
  <si>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</si>
  <si>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</si>
  <si>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210312</t>
  </si>
  <si>
    <t>826</t>
  </si>
  <si>
    <t>827</t>
  </si>
  <si>
    <t>828</t>
  </si>
  <si>
    <t>829</t>
  </si>
  <si>
    <t>830</t>
  </si>
  <si>
    <t>831</t>
  </si>
  <si>
    <t>832</t>
  </si>
  <si>
    <t>833</t>
  </si>
  <si>
    <t>机械制造类专业（春晓班）</t>
  </si>
  <si>
    <t>210302</t>
  </si>
  <si>
    <t>834</t>
  </si>
  <si>
    <t>835</t>
  </si>
  <si>
    <t>836</t>
  </si>
  <si>
    <t>837</t>
  </si>
  <si>
    <t>838</t>
  </si>
  <si>
    <t>839</t>
  </si>
  <si>
    <t>840</t>
  </si>
  <si>
    <t>200371</t>
  </si>
  <si>
    <t>841</t>
  </si>
  <si>
    <t>842</t>
  </si>
  <si>
    <t>843</t>
  </si>
  <si>
    <t>844</t>
  </si>
  <si>
    <t>845</t>
  </si>
  <si>
    <t>846</t>
  </si>
  <si>
    <t>847</t>
  </si>
  <si>
    <t>200372</t>
  </si>
  <si>
    <t>848</t>
  </si>
  <si>
    <t>849</t>
  </si>
  <si>
    <t>850</t>
  </si>
  <si>
    <t>851</t>
  </si>
  <si>
    <t>852</t>
  </si>
  <si>
    <t>853</t>
  </si>
  <si>
    <t>854</t>
  </si>
  <si>
    <t>210371</t>
  </si>
  <si>
    <t>856</t>
  </si>
  <si>
    <t>857</t>
  </si>
  <si>
    <t>858</t>
  </si>
  <si>
    <t>859</t>
  </si>
  <si>
    <t>860</t>
  </si>
  <si>
    <t>861</t>
  </si>
  <si>
    <t>863</t>
  </si>
  <si>
    <t>210372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</si>
  <si>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</si>
  <si>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</si>
  <si>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</si>
  <si>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</si>
  <si>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</si>
  <si>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</si>
  <si>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</si>
  <si>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</si>
  <si>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</si>
  <si>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材料化学</t>
  </si>
  <si>
    <t>200231</t>
  </si>
  <si>
    <t>873</t>
  </si>
  <si>
    <t>874</t>
  </si>
  <si>
    <t>875</t>
  </si>
  <si>
    <t>876</t>
  </si>
  <si>
    <t>877</t>
  </si>
  <si>
    <t>878</t>
  </si>
  <si>
    <t>879</t>
  </si>
  <si>
    <t>880</t>
  </si>
  <si>
    <t>200232</t>
  </si>
  <si>
    <t>881</t>
  </si>
  <si>
    <t>882</t>
  </si>
  <si>
    <t>883</t>
  </si>
  <si>
    <t>884</t>
  </si>
  <si>
    <t>885</t>
  </si>
  <si>
    <t>886</t>
  </si>
  <si>
    <t>887</t>
  </si>
  <si>
    <t>888</t>
  </si>
  <si>
    <t>200233</t>
  </si>
  <si>
    <t>889</t>
  </si>
  <si>
    <t>890</t>
  </si>
  <si>
    <t>891</t>
  </si>
  <si>
    <t>892</t>
  </si>
  <si>
    <t>893</t>
  </si>
  <si>
    <t>894</t>
  </si>
  <si>
    <t>895</t>
  </si>
  <si>
    <t>896</t>
  </si>
  <si>
    <t>210231</t>
  </si>
  <si>
    <t>897</t>
  </si>
  <si>
    <t>898</t>
  </si>
  <si>
    <t>899</t>
  </si>
  <si>
    <t>900</t>
  </si>
  <si>
    <t>901</t>
  </si>
  <si>
    <t>902</t>
  </si>
  <si>
    <t>903</t>
  </si>
  <si>
    <t>904</t>
  </si>
  <si>
    <t>210232</t>
  </si>
  <si>
    <t>905</t>
  </si>
  <si>
    <t>906</t>
  </si>
  <si>
    <t>907</t>
  </si>
  <si>
    <t>908</t>
  </si>
  <si>
    <t>909</t>
  </si>
  <si>
    <t>910</t>
  </si>
  <si>
    <t>911</t>
  </si>
  <si>
    <t>912</t>
  </si>
  <si>
    <t>210233</t>
  </si>
  <si>
    <t>913</t>
  </si>
  <si>
    <t>914</t>
  </si>
  <si>
    <t>915</t>
  </si>
  <si>
    <t>916</t>
  </si>
  <si>
    <t>917</t>
  </si>
  <si>
    <t>918</t>
  </si>
  <si>
    <t>919</t>
  </si>
  <si>
    <t>920</t>
  </si>
  <si>
    <t>给排水科学与工程</t>
  </si>
  <si>
    <t>190241</t>
  </si>
  <si>
    <t>921</t>
  </si>
  <si>
    <t>922</t>
  </si>
  <si>
    <t>923</t>
  </si>
  <si>
    <t>924</t>
  </si>
  <si>
    <t>190242</t>
  </si>
  <si>
    <t>925</t>
  </si>
  <si>
    <t>926</t>
  </si>
  <si>
    <t>927</t>
  </si>
  <si>
    <t>928</t>
  </si>
  <si>
    <t>200241</t>
  </si>
  <si>
    <t>929</t>
  </si>
  <si>
    <t>930</t>
  </si>
  <si>
    <t>931</t>
  </si>
  <si>
    <t>932</t>
  </si>
  <si>
    <t>933</t>
  </si>
  <si>
    <t>934</t>
  </si>
  <si>
    <t>935</t>
  </si>
  <si>
    <t>200242</t>
  </si>
  <si>
    <t>936</t>
  </si>
  <si>
    <t>937</t>
  </si>
  <si>
    <t>938</t>
  </si>
  <si>
    <t>939</t>
  </si>
  <si>
    <t>940</t>
  </si>
  <si>
    <t>941</t>
  </si>
  <si>
    <t>942</t>
  </si>
  <si>
    <t>210241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</si>
  <si>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</si>
  <si>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</si>
  <si>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</si>
  <si>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</si>
  <si>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</si>
  <si>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</si>
  <si>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</si>
  <si>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</si>
  <si>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</si>
  <si>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210242</t>
  </si>
  <si>
    <t>952</t>
  </si>
  <si>
    <t>953</t>
  </si>
  <si>
    <t>954</t>
  </si>
  <si>
    <t>955</t>
  </si>
  <si>
    <t>956</t>
  </si>
  <si>
    <t>957</t>
  </si>
  <si>
    <t>958</t>
  </si>
  <si>
    <t>959</t>
  </si>
  <si>
    <t>环境工程</t>
  </si>
  <si>
    <t>200221</t>
  </si>
  <si>
    <t>960</t>
  </si>
  <si>
    <t>961</t>
  </si>
  <si>
    <t>962</t>
  </si>
  <si>
    <t>963</t>
  </si>
  <si>
    <t>964</t>
  </si>
  <si>
    <t>200222</t>
  </si>
  <si>
    <t>965</t>
  </si>
  <si>
    <t>966</t>
  </si>
  <si>
    <t>967</t>
  </si>
  <si>
    <t>968</t>
  </si>
  <si>
    <t>969</t>
  </si>
  <si>
    <t>200223</t>
  </si>
  <si>
    <t>970</t>
  </si>
  <si>
    <t>971</t>
  </si>
  <si>
    <t>972</t>
  </si>
  <si>
    <t>973</t>
  </si>
  <si>
    <t>974</t>
  </si>
  <si>
    <t>210221</t>
  </si>
  <si>
    <t>975</t>
  </si>
  <si>
    <t>976</t>
  </si>
  <si>
    <t>977</t>
  </si>
  <si>
    <t>210222</t>
  </si>
  <si>
    <t>978</t>
  </si>
  <si>
    <t>979</t>
  </si>
  <si>
    <t>980</t>
  </si>
  <si>
    <t>210223</t>
  </si>
  <si>
    <t>981</t>
  </si>
  <si>
    <t>982</t>
  </si>
  <si>
    <t>983</t>
  </si>
  <si>
    <t>210224</t>
  </si>
  <si>
    <t>984</t>
  </si>
  <si>
    <t>985</t>
  </si>
  <si>
    <t>986</t>
  </si>
  <si>
    <t>应用化学</t>
  </si>
  <si>
    <t>190211</t>
  </si>
  <si>
    <t>987</t>
  </si>
  <si>
    <t>190212</t>
  </si>
  <si>
    <t>988</t>
  </si>
  <si>
    <t>190213</t>
  </si>
  <si>
    <t>989</t>
  </si>
  <si>
    <t>200211</t>
  </si>
  <si>
    <t>990</t>
  </si>
  <si>
    <t>991</t>
  </si>
  <si>
    <t>992</t>
  </si>
  <si>
    <t>993</t>
  </si>
  <si>
    <t>994</t>
  </si>
  <si>
    <t>995</t>
  </si>
  <si>
    <t>200212</t>
  </si>
  <si>
    <t>996</t>
  </si>
  <si>
    <t>997</t>
  </si>
  <si>
    <t>998</t>
  </si>
  <si>
    <t>999</t>
  </si>
  <si>
    <t>1000</t>
  </si>
  <si>
    <t>1001</t>
  </si>
  <si>
    <t>200213</t>
  </si>
  <si>
    <t>1002</t>
  </si>
  <si>
    <t>1003</t>
  </si>
  <si>
    <t>1004</t>
  </si>
  <si>
    <t>1005</t>
  </si>
  <si>
    <t>1006</t>
  </si>
  <si>
    <t>1007</t>
  </si>
  <si>
    <t>210211</t>
  </si>
  <si>
    <t>1008</t>
  </si>
  <si>
    <t>1009</t>
  </si>
  <si>
    <t>1010</t>
  </si>
  <si>
    <t>1011</t>
  </si>
  <si>
    <t>1012</t>
  </si>
  <si>
    <t>1013</t>
  </si>
  <si>
    <t>1014</t>
  </si>
  <si>
    <t>1015</t>
  </si>
  <si>
    <t>210212</t>
  </si>
  <si>
    <t>1016</t>
  </si>
  <si>
    <t>1017</t>
  </si>
  <si>
    <t>1018</t>
  </si>
  <si>
    <t>1019</t>
  </si>
  <si>
    <t>1020</t>
  </si>
  <si>
    <t>1021</t>
  </si>
  <si>
    <t>1022</t>
  </si>
  <si>
    <t>210213</t>
  </si>
  <si>
    <t>1023</t>
  </si>
  <si>
    <t>1024</t>
  </si>
  <si>
    <t>1025</t>
  </si>
  <si>
    <t>1026</t>
  </si>
  <si>
    <t>1027</t>
  </si>
  <si>
    <t>1028</t>
  </si>
  <si>
    <t>1029</t>
  </si>
  <si>
    <t>1030</t>
  </si>
  <si>
    <t>电子商务</t>
  </si>
  <si>
    <t>190941</t>
  </si>
  <si>
    <t>1031</t>
  </si>
  <si>
    <t>200941</t>
  </si>
  <si>
    <t>1032</t>
  </si>
  <si>
    <t>1033</t>
  </si>
  <si>
    <t>1034</t>
  </si>
  <si>
    <t>200942</t>
  </si>
  <si>
    <t>1035</t>
  </si>
  <si>
    <t>1036</t>
  </si>
  <si>
    <t>1037</t>
  </si>
  <si>
    <t>210941</t>
  </si>
  <si>
    <t>1038</t>
  </si>
  <si>
    <t>1039</t>
  </si>
  <si>
    <t>1040</t>
  </si>
  <si>
    <t>1041</t>
  </si>
  <si>
    <t>1042</t>
  </si>
  <si>
    <t>1043</t>
  </si>
  <si>
    <t>1044</t>
  </si>
  <si>
    <t>210942</t>
  </si>
  <si>
    <t>1045</t>
  </si>
  <si>
    <t>1046</t>
  </si>
  <si>
    <t>1047</t>
  </si>
  <si>
    <t>1048</t>
  </si>
  <si>
    <t>1049</t>
  </si>
  <si>
    <t>1050</t>
  </si>
  <si>
    <t>1051</t>
  </si>
  <si>
    <t>工商管理</t>
  </si>
  <si>
    <t>190921</t>
  </si>
  <si>
    <t>1052</t>
  </si>
  <si>
    <t>190922</t>
  </si>
  <si>
    <t>1053</t>
  </si>
  <si>
    <t>200921</t>
  </si>
  <si>
    <t>1054</t>
  </si>
  <si>
    <t>1055</t>
  </si>
  <si>
    <t>1056</t>
  </si>
  <si>
    <t>1057</t>
  </si>
  <si>
    <t>1058</t>
  </si>
  <si>
    <t>200922</t>
  </si>
  <si>
    <t>1059</t>
  </si>
  <si>
    <t>1060</t>
  </si>
  <si>
    <t>1061</t>
  </si>
  <si>
    <t>1062</t>
  </si>
  <si>
    <t>1063</t>
  </si>
  <si>
    <t>200923</t>
  </si>
  <si>
    <t>1064</t>
  </si>
  <si>
    <t>1065</t>
  </si>
  <si>
    <t>1066</t>
  </si>
  <si>
    <t>1067</t>
  </si>
  <si>
    <t>1068</t>
  </si>
  <si>
    <t>210921</t>
  </si>
  <si>
    <t>210922</t>
  </si>
  <si>
    <t>210923</t>
  </si>
  <si>
    <t>工业工程</t>
  </si>
  <si>
    <t>190961</t>
  </si>
  <si>
    <t>190962</t>
  </si>
  <si>
    <t>200961</t>
  </si>
  <si>
    <t>200962</t>
  </si>
  <si>
    <t>210961</t>
  </si>
  <si>
    <t>1108</t>
  </si>
  <si>
    <t>210962</t>
  </si>
  <si>
    <t>1109</t>
  </si>
  <si>
    <t>1110</t>
  </si>
  <si>
    <t>1111</t>
  </si>
  <si>
    <t>1112</t>
  </si>
  <si>
    <t>会计学</t>
  </si>
  <si>
    <t>200971</t>
  </si>
  <si>
    <t>210971</t>
  </si>
  <si>
    <t>1123</t>
  </si>
  <si>
    <t>1125</t>
  </si>
  <si>
    <t>1126</t>
  </si>
  <si>
    <t>经济学</t>
  </si>
  <si>
    <t>190911</t>
  </si>
  <si>
    <t>1128</t>
  </si>
  <si>
    <t>1129</t>
  </si>
  <si>
    <t>190912</t>
  </si>
  <si>
    <t>1131</t>
  </si>
  <si>
    <t>1132</t>
  </si>
  <si>
    <t>1133</t>
  </si>
  <si>
    <t>200911</t>
  </si>
  <si>
    <t>200912</t>
  </si>
  <si>
    <t>1144</t>
  </si>
  <si>
    <t>210911</t>
  </si>
  <si>
    <t>1145</t>
  </si>
  <si>
    <t>1146</t>
  </si>
  <si>
    <t>1147</t>
  </si>
  <si>
    <t>1149</t>
  </si>
  <si>
    <t>1150</t>
  </si>
  <si>
    <t>1151</t>
  </si>
  <si>
    <t>1152</t>
  </si>
  <si>
    <t>210912</t>
  </si>
  <si>
    <t>1154</t>
  </si>
  <si>
    <t>1155</t>
  </si>
  <si>
    <t>1156</t>
  </si>
  <si>
    <t>1157</t>
  </si>
  <si>
    <t>1159</t>
  </si>
  <si>
    <t>1160</t>
  </si>
  <si>
    <t>1161</t>
  </si>
  <si>
    <t>市场营销</t>
  </si>
  <si>
    <t>190951</t>
  </si>
  <si>
    <t>1162</t>
  </si>
  <si>
    <t>信息管理与信息系统</t>
  </si>
  <si>
    <t>190931</t>
  </si>
  <si>
    <t>1163</t>
  </si>
  <si>
    <t>软件工程</t>
  </si>
  <si>
    <t>1164</t>
  </si>
  <si>
    <t>1165</t>
  </si>
  <si>
    <t>1166</t>
  </si>
  <si>
    <t>1167</t>
  </si>
  <si>
    <t>1177</t>
  </si>
  <si>
    <t>1180</t>
  </si>
  <si>
    <t>1181</t>
  </si>
  <si>
    <t>1183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</si>
  <si>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</si>
  <si>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</si>
  <si>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</si>
  <si>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</si>
  <si>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</si>
  <si>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</si>
  <si>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</si>
  <si>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</si>
  <si>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</si>
  <si>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</si>
  <si>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</si>
  <si>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</si>
  <si>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</si>
  <si>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</si>
  <si>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</si>
  <si>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</si>
  <si>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</si>
  <si>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</si>
  <si>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212012</t>
  </si>
  <si>
    <t>1204</t>
  </si>
  <si>
    <t>1205</t>
  </si>
  <si>
    <t>212013</t>
  </si>
  <si>
    <t>1206</t>
  </si>
  <si>
    <t>1207</t>
  </si>
  <si>
    <t>1208</t>
  </si>
  <si>
    <t>212015</t>
  </si>
  <si>
    <t>1209</t>
  </si>
  <si>
    <t>1210</t>
  </si>
  <si>
    <t>212016</t>
  </si>
  <si>
    <t>1211</t>
  </si>
  <si>
    <t>1212</t>
  </si>
  <si>
    <t>1213</t>
  </si>
  <si>
    <t>212061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</si>
  <si>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</si>
  <si>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</si>
  <si>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</si>
  <si>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</si>
  <si>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</si>
  <si>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</si>
  <si>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</si>
  <si>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</si>
  <si>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</si>
  <si>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</si>
  <si>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</si>
  <si>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</si>
  <si>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</si>
  <si>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212081</t>
  </si>
  <si>
    <t>1227</t>
  </si>
  <si>
    <t>1228</t>
  </si>
  <si>
    <t>1229</t>
  </si>
  <si>
    <t>1230</t>
  </si>
  <si>
    <t>1231</t>
  </si>
  <si>
    <t>212082</t>
  </si>
  <si>
    <t>1238</t>
  </si>
  <si>
    <t>物联网工程</t>
  </si>
  <si>
    <t>1243</t>
  </si>
  <si>
    <t>1248</t>
  </si>
  <si>
    <t>212071</t>
  </si>
  <si>
    <t>1253</t>
  </si>
  <si>
    <t>1254</t>
  </si>
  <si>
    <t>1256</t>
  </si>
  <si>
    <t>212072</t>
  </si>
  <si>
    <t>1260</t>
  </si>
  <si>
    <t>1261</t>
  </si>
  <si>
    <t>1262</t>
  </si>
  <si>
    <t>1263</t>
  </si>
  <si>
    <t>212073</t>
  </si>
  <si>
    <t>1264</t>
  </si>
  <si>
    <t>1266</t>
  </si>
  <si>
    <t>1270</t>
  </si>
  <si>
    <t>金融数学</t>
  </si>
  <si>
    <t>200731</t>
  </si>
  <si>
    <t>1271</t>
  </si>
  <si>
    <t>1272</t>
  </si>
  <si>
    <t>1273</t>
  </si>
  <si>
    <t>数学与应用数学</t>
  </si>
  <si>
    <t>210711</t>
  </si>
  <si>
    <t>1274</t>
  </si>
  <si>
    <t>210712</t>
  </si>
  <si>
    <t>1276</t>
  </si>
  <si>
    <t>1277</t>
  </si>
  <si>
    <t>社会体育指导与管理</t>
  </si>
  <si>
    <t>1281</t>
  </si>
  <si>
    <t>211011</t>
  </si>
  <si>
    <t>1287</t>
  </si>
  <si>
    <t>211012</t>
  </si>
  <si>
    <t>1294</t>
  </si>
  <si>
    <t>飞行技术</t>
  </si>
  <si>
    <t>211611</t>
  </si>
  <si>
    <t>1300</t>
  </si>
  <si>
    <t>飞行器适航技术</t>
  </si>
  <si>
    <t>211631</t>
  </si>
  <si>
    <t>1301</t>
  </si>
  <si>
    <t>1303</t>
  </si>
  <si>
    <t>1304</t>
  </si>
  <si>
    <t>飞行器制造工程（航空维修工程与技术方向）</t>
  </si>
  <si>
    <t>201621</t>
  </si>
  <si>
    <t>1305</t>
  </si>
  <si>
    <t>1307</t>
  </si>
  <si>
    <t>201622</t>
  </si>
  <si>
    <t>1310</t>
  </si>
  <si>
    <t>1311</t>
  </si>
  <si>
    <t>1312</t>
  </si>
  <si>
    <t>1314</t>
  </si>
  <si>
    <t>201623</t>
  </si>
  <si>
    <t>1315</t>
  </si>
  <si>
    <t>1316</t>
  </si>
  <si>
    <t>1318</t>
  </si>
  <si>
    <t>201624</t>
  </si>
  <si>
    <t>1321</t>
  </si>
  <si>
    <t>211621</t>
  </si>
  <si>
    <t>211622</t>
  </si>
  <si>
    <t>211623</t>
  </si>
  <si>
    <t>211624</t>
  </si>
  <si>
    <t>工程管理</t>
  </si>
  <si>
    <t>201121</t>
  </si>
  <si>
    <t>201122</t>
  </si>
  <si>
    <t>1362</t>
  </si>
  <si>
    <t>1363</t>
  </si>
  <si>
    <t>1364</t>
  </si>
  <si>
    <t>201123</t>
  </si>
  <si>
    <t>1366</t>
  </si>
  <si>
    <t>1367</t>
  </si>
  <si>
    <t>1368</t>
  </si>
  <si>
    <t>1369</t>
  </si>
  <si>
    <t>211121</t>
  </si>
  <si>
    <t>1370</t>
  </si>
  <si>
    <t>1372</t>
  </si>
  <si>
    <t>1373</t>
  </si>
  <si>
    <t>1374</t>
  </si>
  <si>
    <t>1375</t>
  </si>
  <si>
    <t>1376</t>
  </si>
  <si>
    <t>1377</t>
  </si>
  <si>
    <t>1379</t>
  </si>
  <si>
    <t>1380</t>
  </si>
  <si>
    <t>211122</t>
  </si>
  <si>
    <t>1381</t>
  </si>
  <si>
    <t>1382</t>
  </si>
  <si>
    <t>1383</t>
  </si>
  <si>
    <t>1385</t>
  </si>
  <si>
    <t>1386</t>
  </si>
  <si>
    <t>1387</t>
  </si>
  <si>
    <t>1388</t>
  </si>
  <si>
    <t>1389</t>
  </si>
  <si>
    <t>1390</t>
  </si>
  <si>
    <t>1391</t>
  </si>
  <si>
    <t>211123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</si>
  <si>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</si>
  <si>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</si>
  <si>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</si>
  <si>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</si>
  <si>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</si>
  <si>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</si>
  <si>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</si>
  <si>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</si>
  <si>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</si>
  <si>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</si>
  <si>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交通工程</t>
  </si>
  <si>
    <t>1402</t>
  </si>
  <si>
    <t>1403</t>
  </si>
  <si>
    <t>1404</t>
  </si>
  <si>
    <t>1405</t>
  </si>
  <si>
    <t>201131</t>
  </si>
  <si>
    <t>1406</t>
  </si>
  <si>
    <t>1407</t>
  </si>
  <si>
    <t>1408</t>
  </si>
  <si>
    <t>1409</t>
  </si>
  <si>
    <t>1410</t>
  </si>
  <si>
    <t>1411</t>
  </si>
  <si>
    <t>1412</t>
  </si>
  <si>
    <t>201132</t>
  </si>
  <si>
    <t>1413</t>
  </si>
  <si>
    <t>1414</t>
  </si>
  <si>
    <t>1415</t>
  </si>
  <si>
    <t>1416</t>
  </si>
  <si>
    <t>1417</t>
  </si>
  <si>
    <t>1418</t>
  </si>
  <si>
    <t>1419</t>
  </si>
  <si>
    <t>211131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</si>
  <si>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</si>
  <si>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</si>
  <si>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</si>
  <si>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</si>
  <si>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</si>
  <si>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</si>
  <si>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</si>
  <si>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</si>
  <si>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</si>
  <si>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</si>
  <si>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</si>
  <si>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</si>
  <si>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211132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</si>
  <si>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</si>
  <si>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</si>
  <si>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</si>
  <si>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</si>
  <si>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</si>
  <si>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</si>
  <si>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</si>
  <si>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</si>
  <si>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</si>
  <si>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</si>
  <si>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</si>
  <si>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</si>
  <si>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土木工程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</si>
  <si>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</si>
  <si>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</si>
  <si>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</si>
  <si>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</si>
  <si>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</si>
  <si>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</si>
  <si>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</si>
  <si>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</si>
  <si>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</si>
  <si>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</si>
  <si>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</si>
  <si>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</si>
  <si>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</si>
  <si>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</si>
  <si>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</si>
  <si>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</si>
  <si>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</si>
  <si>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</si>
  <si>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</si>
  <si>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</si>
  <si>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</si>
  <si>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</si>
  <si>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</si>
  <si>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</si>
  <si>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</si>
  <si>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</si>
  <si>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</si>
  <si>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</si>
  <si>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</si>
  <si>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</si>
  <si>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</si>
  <si>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</si>
  <si>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</si>
  <si>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</si>
  <si>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</si>
  <si>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</si>
  <si>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</si>
  <si>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</si>
  <si>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</si>
  <si>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</si>
  <si>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211111</t>
  </si>
  <si>
    <t>1484</t>
  </si>
  <si>
    <t>1485</t>
  </si>
  <si>
    <t>1486</t>
  </si>
  <si>
    <t>1487</t>
  </si>
  <si>
    <t>1488</t>
  </si>
  <si>
    <t>1489</t>
  </si>
  <si>
    <t>1490</t>
  </si>
  <si>
    <t>211112</t>
  </si>
  <si>
    <t>1491</t>
  </si>
  <si>
    <t>1492</t>
  </si>
  <si>
    <t>1493</t>
  </si>
  <si>
    <t>1494</t>
  </si>
  <si>
    <t>1495</t>
  </si>
  <si>
    <t>1496</t>
  </si>
  <si>
    <t>1497</t>
  </si>
  <si>
    <t>1498</t>
  </si>
  <si>
    <t>211113</t>
  </si>
  <si>
    <t>1499</t>
  </si>
  <si>
    <t>1500</t>
  </si>
  <si>
    <t>1501</t>
  </si>
  <si>
    <t>1502</t>
  </si>
  <si>
    <t>1503</t>
  </si>
  <si>
    <t>1504</t>
  </si>
  <si>
    <t>1505</t>
  </si>
  <si>
    <t>211114</t>
  </si>
  <si>
    <t>1506</t>
  </si>
  <si>
    <t>1507</t>
  </si>
  <si>
    <t>1508</t>
  </si>
  <si>
    <t>1509</t>
  </si>
  <si>
    <t>1510</t>
  </si>
  <si>
    <t>1511</t>
  </si>
  <si>
    <t>1512</t>
  </si>
  <si>
    <t>1513</t>
  </si>
  <si>
    <t>德语</t>
  </si>
  <si>
    <t>210531</t>
  </si>
  <si>
    <t>1514</t>
  </si>
  <si>
    <t>1515</t>
  </si>
  <si>
    <t>法语</t>
  </si>
  <si>
    <t>210521</t>
  </si>
  <si>
    <t>1516</t>
  </si>
  <si>
    <t>1517</t>
  </si>
  <si>
    <t>英语</t>
  </si>
  <si>
    <t>200511</t>
  </si>
  <si>
    <t>1518</t>
  </si>
  <si>
    <t>200512</t>
  </si>
  <si>
    <t>1519</t>
  </si>
  <si>
    <t>210511</t>
  </si>
  <si>
    <t>1520</t>
  </si>
  <si>
    <t>1521</t>
  </si>
  <si>
    <t>1522</t>
  </si>
  <si>
    <t>210512</t>
  </si>
  <si>
    <t>1523</t>
  </si>
  <si>
    <t>1524</t>
  </si>
  <si>
    <t>1525</t>
  </si>
  <si>
    <t>210513</t>
  </si>
  <si>
    <t>1526</t>
  </si>
  <si>
    <t>1527</t>
  </si>
  <si>
    <t>1528</t>
  </si>
  <si>
    <t>播音与主持艺术</t>
  </si>
  <si>
    <t>211451</t>
  </si>
  <si>
    <t>1529</t>
  </si>
  <si>
    <t>1530</t>
  </si>
  <si>
    <t>211452</t>
  </si>
  <si>
    <t>1531</t>
  </si>
  <si>
    <t>1532</t>
  </si>
  <si>
    <t>1533</t>
  </si>
  <si>
    <t>法学</t>
  </si>
  <si>
    <t>211421</t>
  </si>
  <si>
    <t>1534</t>
  </si>
  <si>
    <t>1535</t>
  </si>
  <si>
    <t>1536</t>
  </si>
  <si>
    <t>1537</t>
  </si>
  <si>
    <t>1538</t>
  </si>
  <si>
    <t>公共事业管理</t>
  </si>
  <si>
    <t>191431</t>
  </si>
  <si>
    <t>1539</t>
  </si>
  <si>
    <t>191432</t>
  </si>
  <si>
    <t>1540</t>
  </si>
  <si>
    <t>211431</t>
  </si>
  <si>
    <t>1541</t>
  </si>
  <si>
    <t>1542</t>
  </si>
  <si>
    <t>1543</t>
  </si>
  <si>
    <t>1544</t>
  </si>
  <si>
    <t>211432</t>
  </si>
  <si>
    <t>1545</t>
  </si>
  <si>
    <t>1546</t>
  </si>
  <si>
    <t>1547</t>
  </si>
  <si>
    <t>1548</t>
  </si>
  <si>
    <t>广播电视编导</t>
  </si>
  <si>
    <t>191461</t>
  </si>
  <si>
    <t>1549</t>
  </si>
  <si>
    <t>201461</t>
  </si>
  <si>
    <t>1550</t>
  </si>
  <si>
    <t>211461</t>
  </si>
  <si>
    <t>1551</t>
  </si>
  <si>
    <t>1552</t>
  </si>
  <si>
    <t>1553</t>
  </si>
  <si>
    <t>1554</t>
  </si>
  <si>
    <t>1555</t>
  </si>
  <si>
    <t>新闻学</t>
  </si>
  <si>
    <t>191441</t>
  </si>
  <si>
    <t>1556</t>
  </si>
  <si>
    <t>1557</t>
  </si>
  <si>
    <t>1558</t>
  </si>
  <si>
    <t>1559</t>
  </si>
  <si>
    <t>191442</t>
  </si>
  <si>
    <t>1560</t>
  </si>
  <si>
    <t>1561</t>
  </si>
  <si>
    <t>1562</t>
  </si>
  <si>
    <t>1563</t>
  </si>
  <si>
    <t>201441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</si>
  <si>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</si>
  <si>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</si>
  <si>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</si>
  <si>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</si>
  <si>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</si>
  <si>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</si>
  <si>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</si>
  <si>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</si>
  <si>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</si>
  <si>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201442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</si>
  <si>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</si>
  <si>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</si>
  <si>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</si>
  <si>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</si>
  <si>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</si>
  <si>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</si>
  <si>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</si>
  <si>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</si>
  <si>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</si>
  <si>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211441</t>
  </si>
  <si>
    <t>1582</t>
  </si>
  <si>
    <t>1583</t>
  </si>
  <si>
    <t>1584</t>
  </si>
  <si>
    <t>1585</t>
  </si>
  <si>
    <t>1586</t>
  </si>
  <si>
    <t>1587</t>
  </si>
  <si>
    <t>1588</t>
  </si>
  <si>
    <t>211442</t>
  </si>
  <si>
    <t>1589</t>
  </si>
  <si>
    <t>1590</t>
  </si>
  <si>
    <t>1591</t>
  </si>
  <si>
    <t>1592</t>
  </si>
  <si>
    <t>1593</t>
  </si>
  <si>
    <t>1594</t>
  </si>
  <si>
    <t>1595</t>
  </si>
  <si>
    <t>电气工程及其自动化</t>
  </si>
  <si>
    <t>190481</t>
  </si>
  <si>
    <t>1596</t>
  </si>
  <si>
    <t>190482</t>
  </si>
  <si>
    <t>1597</t>
  </si>
  <si>
    <t>200481</t>
  </si>
  <si>
    <t>1598</t>
  </si>
  <si>
    <t>1599</t>
  </si>
  <si>
    <t>1600</t>
  </si>
  <si>
    <t>200482</t>
  </si>
  <si>
    <t>1601</t>
  </si>
  <si>
    <t>1602</t>
  </si>
  <si>
    <t>1603</t>
  </si>
  <si>
    <t>210481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</si>
  <si>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</si>
  <si>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</si>
  <si>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</si>
  <si>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</si>
  <si>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</si>
  <si>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</si>
  <si>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</si>
  <si>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</si>
  <si>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</si>
  <si>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210482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</si>
  <si>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</si>
  <si>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</si>
  <si>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</si>
  <si>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</si>
  <si>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</si>
  <si>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</si>
  <si>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</si>
  <si>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</si>
  <si>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</si>
  <si>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电子信息工程</t>
  </si>
  <si>
    <t>210411</t>
  </si>
  <si>
    <t>1622</t>
  </si>
  <si>
    <t>1623</t>
  </si>
  <si>
    <t>1624</t>
  </si>
  <si>
    <t>1625</t>
  </si>
  <si>
    <t>1626</t>
  </si>
  <si>
    <t>1627</t>
  </si>
  <si>
    <t>1628</t>
  </si>
  <si>
    <t>1629</t>
  </si>
  <si>
    <t>210412</t>
  </si>
  <si>
    <t>1630</t>
  </si>
  <si>
    <t>1631</t>
  </si>
  <si>
    <t>1632</t>
  </si>
  <si>
    <t>1633</t>
  </si>
  <si>
    <t>1634</t>
  </si>
  <si>
    <t>1635</t>
  </si>
  <si>
    <t>1636</t>
  </si>
  <si>
    <t>1637</t>
  </si>
  <si>
    <t>210413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</si>
  <si>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</si>
  <si>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</si>
  <si>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</si>
  <si>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</si>
  <si>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</si>
  <si>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</si>
  <si>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</si>
  <si>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</si>
  <si>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</si>
  <si>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210414</t>
  </si>
  <si>
    <t>1647</t>
  </si>
  <si>
    <t>1648</t>
  </si>
  <si>
    <t>1649</t>
  </si>
  <si>
    <t>1650</t>
  </si>
  <si>
    <t>1651</t>
  </si>
  <si>
    <t>1652</t>
  </si>
  <si>
    <t>1653</t>
  </si>
  <si>
    <t>1654</t>
  </si>
  <si>
    <t>210415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</si>
  <si>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</si>
  <si>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</si>
  <si>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</si>
  <si>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</si>
  <si>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</si>
  <si>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</si>
  <si>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</si>
  <si>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</si>
  <si>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</si>
  <si>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210416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</si>
  <si>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</si>
  <si>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</si>
  <si>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</si>
  <si>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</si>
  <si>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</si>
  <si>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</si>
  <si>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</si>
  <si>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</si>
  <si>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</si>
  <si>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电子信息科学与技术</t>
  </si>
  <si>
    <t>190431</t>
  </si>
  <si>
    <t>1673</t>
  </si>
  <si>
    <t>190432</t>
  </si>
  <si>
    <t>1674</t>
  </si>
  <si>
    <t>计算机科学与技术</t>
  </si>
  <si>
    <t>200451</t>
  </si>
  <si>
    <t>1675</t>
  </si>
  <si>
    <t>1676</t>
  </si>
  <si>
    <t>1677</t>
  </si>
  <si>
    <t>200452</t>
  </si>
  <si>
    <t>1678</t>
  </si>
  <si>
    <t>1679</t>
  </si>
  <si>
    <t>1680</t>
  </si>
  <si>
    <t>200453</t>
  </si>
  <si>
    <t>1681</t>
  </si>
  <si>
    <t>1682</t>
  </si>
  <si>
    <t>1683</t>
  </si>
  <si>
    <t>210451</t>
  </si>
  <si>
    <t>1684</t>
  </si>
  <si>
    <t>1685</t>
  </si>
  <si>
    <t>1686</t>
  </si>
  <si>
    <t>1687</t>
  </si>
  <si>
    <t>1688</t>
  </si>
  <si>
    <t>1689</t>
  </si>
  <si>
    <t>210452</t>
  </si>
  <si>
    <t>210453</t>
  </si>
  <si>
    <t>210491</t>
  </si>
  <si>
    <t>210492</t>
  </si>
  <si>
    <t>通信工程</t>
  </si>
  <si>
    <t>190421</t>
  </si>
  <si>
    <t>190422</t>
  </si>
  <si>
    <t>190423</t>
  </si>
  <si>
    <t>200421</t>
  </si>
  <si>
    <t>200422</t>
  </si>
  <si>
    <t>200423</t>
  </si>
  <si>
    <t>210421</t>
  </si>
  <si>
    <t>210422</t>
  </si>
  <si>
    <t>210423</t>
  </si>
  <si>
    <t>网络工程</t>
  </si>
  <si>
    <t>200462</t>
  </si>
  <si>
    <t>210461</t>
  </si>
  <si>
    <t>210462</t>
  </si>
  <si>
    <t>自动化</t>
  </si>
  <si>
    <t>190441</t>
  </si>
  <si>
    <t>190442</t>
  </si>
  <si>
    <t>190443</t>
  </si>
  <si>
    <t>200441</t>
  </si>
  <si>
    <t>200442</t>
  </si>
  <si>
    <t>200443</t>
  </si>
  <si>
    <t>210441</t>
  </si>
  <si>
    <t>210442</t>
  </si>
  <si>
    <t>210443</t>
  </si>
  <si>
    <t>艺术与设计学院</t>
  </si>
  <si>
    <t>产品设计</t>
  </si>
  <si>
    <t>211261</t>
  </si>
  <si>
    <t>211262</t>
  </si>
  <si>
    <t>动画</t>
  </si>
  <si>
    <t>211241</t>
  </si>
  <si>
    <t>211242</t>
  </si>
  <si>
    <t>工艺美术</t>
  </si>
  <si>
    <t>211271</t>
  </si>
  <si>
    <t>环境设计</t>
  </si>
  <si>
    <t>211211</t>
  </si>
  <si>
    <t>211212</t>
  </si>
  <si>
    <t>视觉传达设计</t>
  </si>
  <si>
    <t>211221</t>
  </si>
  <si>
    <t>211222</t>
  </si>
  <si>
    <t>211223</t>
  </si>
  <si>
    <t xml:space="preserve">   编号</t>
    <phoneticPr fontId="2" type="noConversion"/>
  </si>
  <si>
    <t>联系方式或学习平台</t>
    <phoneticPr fontId="2" type="noConversion"/>
  </si>
  <si>
    <t>13970890879</t>
    <phoneticPr fontId="2" type="noConversion"/>
  </si>
  <si>
    <t>13247716902</t>
    <phoneticPr fontId="2" type="noConversion"/>
  </si>
  <si>
    <t>18070389602</t>
    <phoneticPr fontId="2" type="noConversion"/>
  </si>
  <si>
    <t>13732978276</t>
    <phoneticPr fontId="2" type="noConversion"/>
  </si>
  <si>
    <t>18062439877</t>
    <phoneticPr fontId="2" type="noConversion"/>
  </si>
  <si>
    <t>13870052213</t>
    <phoneticPr fontId="2" type="noConversion"/>
  </si>
  <si>
    <t>15971282886 超星学习通、腾讯会议</t>
  </si>
  <si>
    <t>15910278395 超星学习通、腾讯会议</t>
  </si>
  <si>
    <t>17370818788  超星学习通、腾讯会议</t>
  </si>
  <si>
    <t>18070133613超星学习通 、腾讯会议</t>
  </si>
  <si>
    <t>13870989676超星学习通</t>
  </si>
  <si>
    <t>18070133613超星学习通、腾讯会议</t>
  </si>
  <si>
    <t>13870621879超星学习通、腾讯会议</t>
  </si>
  <si>
    <t>18870084979超星学习通、腾讯会议</t>
  </si>
  <si>
    <t>13479163966：学习通、腾讯会议</t>
  </si>
  <si>
    <t>17370818788 超星学习通、腾讯会议</t>
  </si>
  <si>
    <t>学习通、腾讯会议，祖彦15879164481</t>
  </si>
  <si>
    <t>李雪强 13330112506 学习通、腾讯会议</t>
  </si>
  <si>
    <t>万群，15879066583，学习通，腾讯会议</t>
  </si>
  <si>
    <t>吴云13767188710，学习通，腾讯会议</t>
  </si>
  <si>
    <t>刘宣如15179108490，腾讯会议</t>
  </si>
  <si>
    <t>平飞13687083695,学习通,腾讯会议</t>
  </si>
  <si>
    <t>李鹏13803548368，学习通、腾讯会议</t>
  </si>
  <si>
    <t>侯景娟13687094515；超星学习通平台和腾讯会议授课</t>
  </si>
  <si>
    <t>张俊桃13970999297；学习通、腾讯会议</t>
  </si>
  <si>
    <t>学习通王宾新15170423899</t>
  </si>
  <si>
    <t>王卿 13755758318，学习通、腾讯会议</t>
  </si>
  <si>
    <t>石弘18279176028腾讯会议</t>
  </si>
  <si>
    <t>江宏龙13177807606，学习通、腾讯会议</t>
  </si>
  <si>
    <t>李雪强 13330112506 学习通+腾讯会议</t>
  </si>
  <si>
    <t>刘宣如15179108490，腾讯会议（我的统计：99人）</t>
  </si>
  <si>
    <t>陈文龙13439597256，学习通、腾讯会议</t>
  </si>
  <si>
    <t>陈文龙13439597256，学习通，腾讯会议</t>
  </si>
  <si>
    <t>学习通+腾讯视频会议，李江波，电话：15070990582（微信同号）</t>
  </si>
  <si>
    <t>熊来平；李雪强</t>
  </si>
  <si>
    <t>熊来平 13687002690 学习通+腾讯会议，</t>
  </si>
  <si>
    <t>QQ群：754211112</t>
    <phoneticPr fontId="2" type="noConversion"/>
  </si>
  <si>
    <t>QQ群：581601562/#腾讯会议：564-865-228</t>
    <phoneticPr fontId="2" type="noConversion"/>
  </si>
  <si>
    <t>QQ群：464708657</t>
    <phoneticPr fontId="2" type="noConversion"/>
  </si>
  <si>
    <t>QQ群：623400460</t>
    <phoneticPr fontId="2" type="noConversion"/>
  </si>
  <si>
    <t>QQ群：754271832</t>
    <phoneticPr fontId="2" type="noConversion"/>
  </si>
  <si>
    <t>QQ群：828305907</t>
    <phoneticPr fontId="2" type="noConversion"/>
  </si>
  <si>
    <t>QQ群：627869587</t>
    <phoneticPr fontId="2" type="noConversion"/>
  </si>
  <si>
    <t>QQ群：282256330</t>
    <phoneticPr fontId="2" type="noConversion"/>
  </si>
  <si>
    <t>QQ群：748303454</t>
    <phoneticPr fontId="2" type="noConversion"/>
  </si>
  <si>
    <t>QQ群：734925983/腾讯会议：151-165-504</t>
    <phoneticPr fontId="2" type="noConversion"/>
  </si>
  <si>
    <t>QQ群：762977410</t>
    <phoneticPr fontId="2" type="noConversion"/>
  </si>
  <si>
    <t>QQ群：748105553/腾讯会议：151-165-504</t>
    <phoneticPr fontId="2" type="noConversion"/>
  </si>
  <si>
    <t>QQ群：859478420</t>
    <phoneticPr fontId="2" type="noConversion"/>
  </si>
  <si>
    <t>QQ群：823854340</t>
    <phoneticPr fontId="2" type="noConversion"/>
  </si>
  <si>
    <t>QQ群：754280893</t>
    <phoneticPr fontId="2" type="noConversion"/>
  </si>
  <si>
    <t>QQ群：754756863</t>
    <phoneticPr fontId="2" type="noConversion"/>
  </si>
  <si>
    <t>手机：18018985257#腾讯会议：371-764-7123  密码：955105</t>
    <phoneticPr fontId="2" type="noConversion"/>
  </si>
  <si>
    <t>QQ群：868422391</t>
    <phoneticPr fontId="2" type="noConversion"/>
  </si>
  <si>
    <t>QQ群：834771507</t>
    <phoneticPr fontId="2" type="noConversion"/>
  </si>
  <si>
    <t>QQ群：824698610</t>
    <phoneticPr fontId="2" type="noConversion"/>
  </si>
  <si>
    <t>QQ群：753469006</t>
    <phoneticPr fontId="2" type="noConversion"/>
  </si>
  <si>
    <t>QQ群：741168102</t>
    <phoneticPr fontId="2" type="noConversion"/>
  </si>
  <si>
    <t>QQ群：230347793</t>
    <phoneticPr fontId="2" type="noConversion"/>
  </si>
  <si>
    <t>学习通：37952563，腾讯会议：760 9523 5808，手机：15221621193，微信群：材料电化学课程微信群。</t>
  </si>
  <si>
    <t>腾讯会议194108018周三389460680周五学习通材料合成化学手机号13755685076</t>
  </si>
  <si>
    <t>qq 群742944500</t>
  </si>
  <si>
    <t>手机：15959259036； qq群：752754973；腾讯会议：344-8620-5409； 学习通：材料化学专业英语</t>
  </si>
  <si>
    <t>手机：13767030760；qq群：769068658；腾讯会议：周二49695735148、周五66823918571；学习通：材料科学导论。</t>
  </si>
  <si>
    <t>手机18970957075QQ群647608388</t>
  </si>
  <si>
    <t>qq群752685807，手机号18070139589</t>
  </si>
  <si>
    <t>手机号：13879181091，腾讯会议：153-740-265，学习通：专业英语</t>
  </si>
  <si>
    <t>QQ群：865115286，手机号：13879124996</t>
  </si>
  <si>
    <t>腾讯会议:513293633，手机号:15170488758，QQ群号:704759292</t>
  </si>
  <si>
    <t>腾讯会议:543822223，手机:15170488758，QQ群号:496572063</t>
  </si>
  <si>
    <t>手机15116253844;QQ:597530492；腾讯会议:755-8291-9865</t>
  </si>
  <si>
    <t>手机15170050911，QQ47594815</t>
  </si>
  <si>
    <t>手机号18970090765腾讯会议周一：995-349-302 ；学习通；qq群：749380121</t>
  </si>
  <si>
    <t>手机号18970090765腾讯会议周一：891-959-224；qq群：756277708</t>
  </si>
  <si>
    <t>手机18500186626  QQ群263499587</t>
  </si>
  <si>
    <t>13879124939，QQ348445181,腾讯会议5580357532</t>
  </si>
  <si>
    <t>手机18979136316  QQ群：815314557  学习通：环境工程设计基础</t>
  </si>
  <si>
    <t>17707085056 各班级微信群</t>
  </si>
  <si>
    <t>15070018980（qq：646700749），腾讯会议：639-217-5419，学习通：水污染控制工程1</t>
  </si>
  <si>
    <t>手机18970853606，QQ群718820871腾讯会议</t>
  </si>
  <si>
    <t>手机13247845753，QQ群712820114，腾讯会议31428154793，学习通：物理化学第六期</t>
  </si>
  <si>
    <t>手机18170053609，，腾讯会议374618885，学习通：物理化学第六期</t>
  </si>
  <si>
    <t>腾讯会议666418500周二555700092周四学习通物理化学第六期手机号13755685076</t>
  </si>
  <si>
    <t>手机13247845753，QQ群732638571，腾讯会议93395028520，学习通：物理化学第六期</t>
  </si>
  <si>
    <t>手机18170053609，，腾讯会议656795667，学习通：物理化学第六期</t>
  </si>
  <si>
    <t>腾讯会议671323419周一939872699周五学习通物理化学第六期手机13755685076</t>
  </si>
  <si>
    <t>手机18970853606，QQ群752612347，腾讯会议</t>
  </si>
  <si>
    <t>手机13767197138；学习通：有机化学</t>
  </si>
  <si>
    <t>手机13870640320；腾讯会议882-4589-2893</t>
  </si>
  <si>
    <t>手机19917938856 QQ群586123083</t>
  </si>
  <si>
    <t>腾讯会议：198-469-085，手机：15116440193，微信群：有机及高分子化学微信群</t>
  </si>
  <si>
    <t>手机：13677913093；学习通：有机及高分子化学</t>
  </si>
  <si>
    <t>手机：13879124513,腾讯会议：#腾讯会议：737-295-9899</t>
  </si>
  <si>
    <t>手机号15359283425；腾讯会议：825-130-184</t>
  </si>
  <si>
    <t>15070018980（qq：646700749），腾讯会议：639-217-5419，学习通：化工原理A</t>
  </si>
  <si>
    <t>15397802292，腾讯会议 656-996-532</t>
  </si>
  <si>
    <t>手机：18079113269，腾讯会议：986-211-947</t>
  </si>
  <si>
    <t>手机18807085853，微信群：20级应化学生群，腾讯会议201267424，学习通：现代波普解析</t>
  </si>
  <si>
    <t>18779122010 微信群  2022-2023 应用化学专业英语与写作  钉钉上课  周五1，2节</t>
  </si>
  <si>
    <t>QQ群：621723485微信二维码</t>
  </si>
  <si>
    <t>QQ群：755104479微信二维码</t>
  </si>
  <si>
    <t>15979119996</t>
  </si>
  <si>
    <t>13330123363</t>
  </si>
  <si>
    <t>15170077095</t>
  </si>
  <si>
    <t>QQ群：923407333</t>
  </si>
  <si>
    <t>17370800286</t>
  </si>
  <si>
    <t>腾讯会议号:776664230</t>
  </si>
  <si>
    <t>18172893823</t>
  </si>
  <si>
    <t>15907084629</t>
  </si>
  <si>
    <t>13979181299</t>
  </si>
  <si>
    <t>18170837031</t>
  </si>
  <si>
    <t>13576291449</t>
  </si>
  <si>
    <t>QQ群：667857051</t>
  </si>
  <si>
    <t>QQ群：610902038</t>
  </si>
  <si>
    <t>15397910596</t>
  </si>
  <si>
    <t>QQ群：647024076</t>
  </si>
  <si>
    <t>QQ群：752539710</t>
  </si>
  <si>
    <t>18707910966</t>
  </si>
  <si>
    <t>课程 qq群 1011421180</t>
  </si>
  <si>
    <t>QQ群号：2067566812</t>
  </si>
  <si>
    <t>191441-2班(61人)</t>
    <phoneticPr fontId="2" type="noConversion"/>
  </si>
  <si>
    <t>202220231004987</t>
    <phoneticPr fontId="2" type="noConversion"/>
  </si>
  <si>
    <t>15979166961</t>
  </si>
  <si>
    <t>13870872252</t>
  </si>
  <si>
    <t>已将学生拉进课程群</t>
  </si>
  <si>
    <t>QQ群895319027</t>
  </si>
  <si>
    <t>8619179101270</t>
  </si>
  <si>
    <t>学习通，学生已加入。上课用腾讯会议。联系方式18979104558</t>
    <phoneticPr fontId="5" type="noConversion"/>
  </si>
  <si>
    <t>QQ群629712728</t>
  </si>
  <si>
    <t>13810259565</t>
  </si>
  <si>
    <t>QQ群801476976，上课用腾讯会议，联系方式13870601597</t>
  </si>
  <si>
    <t>QQ群939845138</t>
  </si>
  <si>
    <t>学习通+腾讯会议，QQ群：474142902</t>
  </si>
  <si>
    <t>通过学习通进入腾讯会议上课。联系方式18079155712</t>
    <phoneticPr fontId="5" type="noConversion"/>
  </si>
  <si>
    <t>QQ群号：371045914</t>
    <phoneticPr fontId="5" type="noConversion"/>
  </si>
  <si>
    <t>已建立微信群，腾讯会议教学</t>
  </si>
  <si>
    <t>15879035202，腾讯会议</t>
  </si>
  <si>
    <t>13697088098</t>
  </si>
  <si>
    <t>13397080873</t>
  </si>
  <si>
    <t>腾讯会议（联系电话：13126719911）</t>
  </si>
  <si>
    <t>17770181534</t>
  </si>
  <si>
    <t>13133804266</t>
  </si>
  <si>
    <t>已将学生拉进课程群，15979029103</t>
  </si>
  <si>
    <t>15879110516</t>
  </si>
  <si>
    <t>15279120700，腾讯会议，QQ群：723770814</t>
  </si>
  <si>
    <t>腾讯会议8545971941（联系电话17679118868）</t>
  </si>
  <si>
    <t>腾讯会议（联系电话:13772137923）</t>
  </si>
  <si>
    <t>腾讯会议（联系电话:13317053857）</t>
  </si>
  <si>
    <t>腾讯会议学习通</t>
  </si>
  <si>
    <t>涂老师的信工班腾讯会议</t>
  </si>
  <si>
    <t>查看</t>
    <phoneticPr fontId="2" type="noConversion"/>
  </si>
  <si>
    <t>13065127929 腾讯会议</t>
  </si>
  <si>
    <t>15827996962 腾讯会议</t>
  </si>
  <si>
    <t>13126736839  腾讯会议</t>
  </si>
  <si>
    <t>18870059158，腾讯会议</t>
  </si>
  <si>
    <t>13177893896，腾讯会议</t>
  </si>
  <si>
    <t>15870628794</t>
  </si>
  <si>
    <t>17770831180</t>
  </si>
  <si>
    <t>18070119780</t>
  </si>
  <si>
    <t>18845149689</t>
  </si>
  <si>
    <t>13207007987</t>
  </si>
  <si>
    <t>QQ857367526</t>
  </si>
  <si>
    <t>邓莉萍：13870906155</t>
  </si>
  <si>
    <t>15397912818</t>
  </si>
  <si>
    <t>QQ3381953744</t>
  </si>
  <si>
    <t>489678370</t>
  </si>
  <si>
    <t>QQ421087119</t>
  </si>
  <si>
    <t>QQ272620602，学习通http://mooc1.chaoxing.com/course/201741765.html</t>
  </si>
  <si>
    <t>15907082230，QQ830200791</t>
  </si>
  <si>
    <t>18679100789 腾讯会议</t>
  </si>
  <si>
    <t>13707919550 腾讯会议</t>
  </si>
  <si>
    <t>13732996915学习通</t>
  </si>
  <si>
    <t>13879133340腾讯会议</t>
  </si>
  <si>
    <t>17770065510   腾讯会议</t>
  </si>
  <si>
    <t xml:space="preserve">17770065510  QQ群73987468 </t>
  </si>
  <si>
    <t>腾讯会议：457-3264-6514</t>
  </si>
  <si>
    <t>13687004559 钉钉/QQ</t>
  </si>
  <si>
    <t>18079171587 云班课微信群</t>
  </si>
  <si>
    <t>腾讯会议</t>
  </si>
  <si>
    <t>民航英语1/2班QQ群，群号744704279。腾讯会议/QQ群</t>
  </si>
  <si>
    <t>民航英语3/4班QQ群，群号855046513。腾讯会议/QQ群</t>
  </si>
  <si>
    <t>13707919550</t>
  </si>
  <si>
    <t>17770019269 腾讯会议</t>
  </si>
  <si>
    <t>13970025705 腾讯会议</t>
  </si>
  <si>
    <t>罗敏</t>
    <phoneticPr fontId="2" type="noConversion"/>
  </si>
  <si>
    <t>腾讯会议号：601-684-703  ，QQ群130038128</t>
  </si>
  <si>
    <t>腾讯会议号：334-824-574 ，QQ群581522513</t>
  </si>
  <si>
    <t>腾讯会议：646-3620-0660.会议密码：9371。QQ群144155532</t>
  </si>
  <si>
    <t>腾讯会议：781-4124-7333.会议密码：9192。QQ群281834822</t>
  </si>
  <si>
    <t>腾讯会议号：周一75792653572，QQ群273729069</t>
  </si>
  <si>
    <t>腾讯会议号：周四96783499552，QQ群291716210</t>
  </si>
  <si>
    <t>腾讯会议号：周三80068889196/周五38963116715，QQ群255232512</t>
  </si>
  <si>
    <t>腾讯会议号：周一78167737581/周四69184184342，QQ群140189142</t>
  </si>
  <si>
    <t>腾讯会议号：周一39798780976/周四81474879153，QQ群286810499</t>
  </si>
  <si>
    <t>QQ群：周二379120078/周四379120078</t>
  </si>
  <si>
    <t>QQ群：865656177，周一12/周四56</t>
  </si>
  <si>
    <t>腾讯会议号：周三417-906-524/周五902-843-039，QQ群487142936</t>
  </si>
  <si>
    <t>腾讯会议号：周一227-980-960 /周四180-713-127 ，QQ群446711578</t>
  </si>
  <si>
    <t>腾讯会议号：周二497-383-851/周四410-834-770</t>
  </si>
  <si>
    <t>周一56节腾讯会议号：93046076685；周三12节 腾讯会议号：33397662919</t>
  </si>
  <si>
    <t>腾讯会议号：周三838320428/ 周五124394590</t>
  </si>
  <si>
    <t>周一：QQ群720648005</t>
  </si>
  <si>
    <t>周五上午0102节，腾讯会议 94653547294</t>
  </si>
  <si>
    <t>QQ群721684180</t>
  </si>
  <si>
    <t>周一滕讯会议876631457</t>
  </si>
  <si>
    <t>周一#腾讯会议：643-6785-5124</t>
  </si>
  <si>
    <t>周二#腾讯会议：545-947-534</t>
  </si>
  <si>
    <t>周二5、6节，腾讯会议：645-5927-3893，会议密码：123456</t>
  </si>
  <si>
    <t>腾讯会议：919 179 366</t>
  </si>
  <si>
    <t>腾讯会议：876 4955 9244</t>
  </si>
  <si>
    <t>周四晚上9-10节，腾讯会议697327853，联系微信号18170828302</t>
  </si>
  <si>
    <t>周一晚9-10节，腾讯会议：691783517，手机：13576106891</t>
  </si>
  <si>
    <t>QQ群：752063607</t>
  </si>
  <si>
    <t>周二9-10节，腾讯会议377-911-279，周五9-10节，腾讯会议190-629-527</t>
  </si>
  <si>
    <t>周四3-4节 QQ群：755230493</t>
  </si>
  <si>
    <t>周一9-10节，腾讯会议579-235-940，周四9-10节，腾讯会议522-644-101</t>
  </si>
  <si>
    <t>周一12节，周三78节#腾讯会议：548-541-8626，手机：13803509968</t>
  </si>
  <si>
    <t>腾讯会议509626248周一7-8节课下午4-6点；874998994周三7-8节课下午4-6点</t>
  </si>
  <si>
    <t>QQ群：754281343</t>
  </si>
  <si>
    <t>腾讯会议，会议号：170 510 751</t>
  </si>
  <si>
    <t>腾讯会议，会议号：781 191 866</t>
  </si>
  <si>
    <t>QQ群：860659731</t>
  </si>
  <si>
    <t>QQ群906970372手机号13627918302</t>
  </si>
  <si>
    <t>腾讯会议：330-5875-7034</t>
  </si>
  <si>
    <t>腾讯会议：584-7318-4221</t>
  </si>
  <si>
    <t>腾讯会议：629-1625-8926</t>
  </si>
  <si>
    <t>QQ群92670824手机号13627918302</t>
  </si>
  <si>
    <t>QQ群135316183，手机：15879137009</t>
  </si>
  <si>
    <t>腾讯会议：465-221-763（周二），131-358-179（周四）</t>
  </si>
  <si>
    <t>腾讯会议：669-8249-0750（周二），349-647-071（周四）</t>
  </si>
  <si>
    <t>腾讯会议：148-738-193（周三），588-706-540（周五）</t>
  </si>
  <si>
    <t>QQ群467714176，电话号码：18170920052</t>
  </si>
  <si>
    <t>周一：#腾讯会议：338-6433-0441，周三：#腾讯会议：745-6311-9134/手机号码：13979172610</t>
  </si>
  <si>
    <t>腾讯会议：666-4560-2893，周三78节，周五34节； 
手机号18970922953</t>
  </si>
  <si>
    <t>周三：#腾讯会议：752-655-763，周五：#腾讯会议：513-974-370，手机号：13879196768</t>
  </si>
  <si>
    <t>腾讯会议：985-5365-5572</t>
  </si>
  <si>
    <t>腾讯会议 ；课程班级微信群已经建好</t>
  </si>
  <si>
    <t>腾讯会议；QQ672500083</t>
  </si>
  <si>
    <t>腾讯会议，QQ:755698204</t>
  </si>
  <si>
    <t>15079121548</t>
  </si>
  <si>
    <t>腾讯会议，已建立课程学习微信群</t>
  </si>
  <si>
    <t>腾讯会议号:578 673 395</t>
  </si>
  <si>
    <t>qq群116115986</t>
  </si>
  <si>
    <t>课程微信群已建，腾讯课堂直播</t>
  </si>
  <si>
    <t>QQ群号：755856984</t>
  </si>
  <si>
    <t>雨课堂+qq群（20级微机原理群703813114）</t>
  </si>
  <si>
    <t>已建好群了</t>
  </si>
  <si>
    <t>操作系统微信群（群名“操作系统”）和腾讯会议（会议号8496272152）</t>
  </si>
  <si>
    <t>数据结构微信群（群名“数据结构”）和腾讯会议（会议号8496272152）</t>
  </si>
  <si>
    <t>腾讯会议；QQ：76125950</t>
  </si>
  <si>
    <t>#腾讯会议：764-7871-7802， 老师电话 18807915759</t>
  </si>
  <si>
    <t>腾讯会议；学习通</t>
  </si>
  <si>
    <t>建好QQ群 128604994</t>
  </si>
  <si>
    <t>腾讯会议，qq群753030968</t>
  </si>
  <si>
    <t>已建群708506508</t>
  </si>
  <si>
    <t>分班上线下课，在机房</t>
  </si>
  <si>
    <t>腾讯会议，微信群已建好</t>
  </si>
  <si>
    <t>QQ群：194490850   电话：15879178680</t>
  </si>
  <si>
    <t>已跟学生联系</t>
    <phoneticPr fontId="2" type="noConversion"/>
  </si>
  <si>
    <t>18162101832</t>
  </si>
  <si>
    <t>13803513493</t>
  </si>
  <si>
    <t>13170881686</t>
  </si>
  <si>
    <t>15979183108拆班线下教学</t>
    <phoneticPr fontId="2" type="noConversion"/>
  </si>
  <si>
    <t>高鸿波15879185272；QQ群号：768876957；腾讯会议</t>
  </si>
  <si>
    <t>周瑞琪：13576141748；QQ群号：963027572；腾讯会议授课</t>
  </si>
  <si>
    <t>金信鸿：18070398558；微信群：2021电路分析群；腾讯会议</t>
  </si>
  <si>
    <t>陈曦：13979143982；微信群：210813-4电路分析；雨课堂+腾讯会议直播</t>
  </si>
  <si>
    <t>陈兵芽：15070989220；QQ群号：331917924</t>
  </si>
  <si>
    <t>任尚坤:13970871337；QQ1072822119 ；腾讯会议</t>
  </si>
  <si>
    <t>任尚坤：13970871337；QQ1072493810；腾讯会议</t>
  </si>
  <si>
    <t>杨琳瑜：18970010689；学习通邀请码：28096312</t>
  </si>
  <si>
    <t>张小海：13807039683；微信群：200813-14物理基础；腾讯会议</t>
  </si>
  <si>
    <t>尹健庄；13438203473；QQ：1001912280</t>
  </si>
  <si>
    <t>魏斌：15279192637；学习通邀请码 22734740</t>
  </si>
  <si>
    <t>颜超：13970826979；学习通：63619510</t>
  </si>
  <si>
    <t>尹健庄；13438203473；QQ：730938493</t>
  </si>
  <si>
    <t>陈学岗：13979271727；微信群：21级大学物理；腾讯课堂</t>
  </si>
  <si>
    <t>颜超：13970826979；学习通：93161819</t>
  </si>
  <si>
    <t>肖慧荣：13177775969；学习通邀请码：95589290</t>
  </si>
  <si>
    <t>陈敏：13767548651；微信群：21级大学物理，腾讯会议</t>
  </si>
  <si>
    <t>甘姝；18970960162；学习通邀请码46769991</t>
  </si>
  <si>
    <t>冯翠娣；13672208310；学习通：81746404</t>
  </si>
  <si>
    <t>乐淑萍；13357118225.QQ群：808787277；学习通邀请码：93600766</t>
  </si>
  <si>
    <t>乐淑萍；13357118225.QQ群：820768479.学习通邀请码：20401478</t>
  </si>
  <si>
    <t>海霞：13576258112；QQ群：881727441 ；雨课堂+腾讯会议直播</t>
  </si>
  <si>
    <t>朱泉水:：8172876860；学习通邀请码68030521</t>
  </si>
  <si>
    <t>海霞：13576258112；QQ群：881727441；雨课堂+腾讯会议直播</t>
  </si>
  <si>
    <t>程小金；13970997366；QQ群；867642632</t>
  </si>
  <si>
    <t>胡家琦；13599516937；QQ群：427468740</t>
  </si>
  <si>
    <t>段军红；15070930612；qq：700308366</t>
  </si>
  <si>
    <t>方立青；17707033612；QQ群：657188330</t>
  </si>
  <si>
    <t>程小金；13970997366；QQ群；785827770</t>
  </si>
  <si>
    <t>冯翠娣；13672208310；学习通：53382319</t>
  </si>
  <si>
    <t>赵莉萍 13576064270 QQ群：178690535</t>
  </si>
  <si>
    <t>桂堤；18879181815；qq ：758177533</t>
  </si>
  <si>
    <t>姜迪友；13879165058；腾讯会议授课；6227884969</t>
  </si>
  <si>
    <t>郭状；19917936852；QQ群：490516329；腾讯会议授课</t>
  </si>
  <si>
    <t>江光裕；13133820472；微信群：210831 /832matlab课程群 腾讯会议</t>
  </si>
  <si>
    <t>谢成峰；15079106568；微信群：202213-4光电检测技术群 腾讯会议</t>
  </si>
  <si>
    <t>陈敏,柴明钢,文瑜</t>
  </si>
  <si>
    <t>陈敏：13767548651；微信群：083集成电路与设计学习群，腾讯会议</t>
  </si>
  <si>
    <t>陈敏：13767548651；微信群：202213-14集成电路设计与应用，腾讯会议</t>
  </si>
  <si>
    <t>罗宁宁；13879177625；微信群：210831/210832模拟电路课程群</t>
  </si>
  <si>
    <t>柴明钢；18907099256；QQ群：281520288 ；腾讯会议授课</t>
  </si>
  <si>
    <t>方霆；13970094603；微信号：fangting_jack。腾讯会议</t>
  </si>
  <si>
    <t>张余宝；18279102371 ；微信同号；腾讯会议</t>
  </si>
  <si>
    <t>甘月红；13576033607；QQ群；513845883</t>
  </si>
  <si>
    <t>谢成峰；15079106568；微信群：200851-2光电检测技术群 腾讯会议</t>
  </si>
  <si>
    <t>钟可君；15970634881；微信群：200851-2光学测试技术课程群  腾讯会议</t>
  </si>
  <si>
    <t>钟可君；15970634881；微信群：202213-4光学测试技术群  腾讯会议</t>
  </si>
  <si>
    <t>甘姝；18970960162；学习通邀请码41753961</t>
  </si>
  <si>
    <t>陈学岗：13979171727；；微信群：200851-2通信系统原理学习群；腾讯会议</t>
  </si>
  <si>
    <t>肖孟超13807048858； QQ群：655358791；腾讯会议</t>
  </si>
  <si>
    <t>周旭欣；13755665967；学习通:200841: 60258599;200842:93955265</t>
  </si>
  <si>
    <t>卢恩勇13907006347；校网学习通；QQ群763159117；腾讯会议协助</t>
  </si>
  <si>
    <t>周波18146786600；学习通；200841:1079581704;200842:960020674</t>
  </si>
  <si>
    <t>艾信友；18942205386；QQ群：761768099</t>
  </si>
  <si>
    <t>18172876860</t>
    <phoneticPr fontId="2" type="noConversion"/>
  </si>
  <si>
    <t>苏解姣</t>
    <phoneticPr fontId="2" type="noConversion"/>
  </si>
  <si>
    <t>15807910258</t>
    <phoneticPr fontId="2" type="noConversion"/>
  </si>
  <si>
    <t>韩福秋</t>
    <phoneticPr fontId="2" type="noConversion"/>
  </si>
  <si>
    <t>彭志红</t>
    <phoneticPr fontId="2" type="noConversion"/>
  </si>
  <si>
    <t>15870686521
33.34英语教学群腾讯会议学习通</t>
    <phoneticPr fontId="2" type="noConversion"/>
  </si>
  <si>
    <r>
      <t>15579159469</t>
    </r>
    <r>
      <rPr>
        <sz val="10"/>
        <color rgb="FF000000"/>
        <rFont val="宋体"/>
        <family val="3"/>
        <charset val="134"/>
        <scheme val="major"/>
      </rPr>
      <t>，微信群+腾讯会议</t>
    </r>
  </si>
  <si>
    <r>
      <t>15807009037</t>
    </r>
    <r>
      <rPr>
        <sz val="10"/>
        <color rgb="FF000000"/>
        <rFont val="宋体"/>
        <family val="3"/>
        <charset val="134"/>
        <scheme val="major"/>
      </rPr>
      <t>，微信群+腾讯会议</t>
    </r>
  </si>
  <si>
    <r>
      <rPr>
        <sz val="10"/>
        <color rgb="FF000000"/>
        <rFont val="宋体"/>
        <family val="3"/>
        <charset val="134"/>
        <scheme val="major"/>
      </rPr>
      <t>15870611244，课程</t>
    </r>
    <r>
      <rPr>
        <sz val="10"/>
        <rFont val="宋体"/>
        <family val="3"/>
        <charset val="134"/>
        <scheme val="major"/>
      </rPr>
      <t>QQ</t>
    </r>
    <r>
      <rPr>
        <sz val="10"/>
        <color rgb="FF000000"/>
        <rFont val="宋体"/>
        <family val="3"/>
        <charset val="134"/>
        <scheme val="major"/>
      </rPr>
      <t>群</t>
    </r>
    <r>
      <rPr>
        <sz val="10"/>
        <rFont val="宋体"/>
        <family val="3"/>
        <charset val="134"/>
        <scheme val="major"/>
      </rPr>
      <t>928330791+</t>
    </r>
    <r>
      <rPr>
        <sz val="10"/>
        <color rgb="FF000000"/>
        <rFont val="宋体"/>
        <family val="3"/>
        <charset val="134"/>
        <scheme val="major"/>
      </rPr>
      <t>腾讯会议</t>
    </r>
  </si>
  <si>
    <r>
      <rPr>
        <sz val="10"/>
        <rFont val="宋体"/>
        <family val="3"/>
        <charset val="134"/>
        <scheme val="major"/>
      </rPr>
      <t>162977186腾讯会议</t>
    </r>
  </si>
  <si>
    <t>18070502633，腾讯会议</t>
  </si>
  <si>
    <r>
      <rPr>
        <sz val="10"/>
        <rFont val="宋体"/>
        <family val="3"/>
        <charset val="134"/>
        <scheme val="major"/>
      </rPr>
      <t>18768161803，已建立课程学习微信群</t>
    </r>
  </si>
  <si>
    <r>
      <t>18889580206</t>
    </r>
    <r>
      <rPr>
        <sz val="10"/>
        <color rgb="FF000000"/>
        <rFont val="宋体"/>
        <family val="3"/>
        <charset val="134"/>
        <scheme val="major"/>
      </rPr>
      <t>，微信群+腾讯会议</t>
    </r>
  </si>
  <si>
    <t>18970838821 腾讯会议</t>
  </si>
  <si>
    <r>
      <rPr>
        <sz val="10"/>
        <rFont val="宋体"/>
        <family val="3"/>
        <charset val="134"/>
        <scheme val="major"/>
      </rPr>
      <t>2021B44英语群腾讯会议 学习通</t>
    </r>
  </si>
  <si>
    <r>
      <rPr>
        <sz val="10"/>
        <rFont val="宋体"/>
        <family val="3"/>
        <charset val="134"/>
        <scheme val="major"/>
      </rPr>
      <t>211111-2英语班腾讯会议</t>
    </r>
  </si>
  <si>
    <r>
      <rPr>
        <sz val="10"/>
        <rFont val="宋体"/>
        <family val="3"/>
        <charset val="134"/>
        <scheme val="major"/>
      </rPr>
      <t>211113-4英语班腾讯会议</t>
    </r>
  </si>
  <si>
    <r>
      <rPr>
        <sz val="10"/>
        <rFont val="宋体"/>
        <family val="3"/>
        <charset val="134"/>
        <scheme val="major"/>
      </rPr>
      <t>211121-2英语班腾讯会议</t>
    </r>
  </si>
  <si>
    <r>
      <rPr>
        <sz val="10"/>
        <rFont val="宋体"/>
        <family val="3"/>
        <charset val="134"/>
        <scheme val="major"/>
      </rPr>
      <t>21飞院英语群腾讯会议</t>
    </r>
  </si>
  <si>
    <r>
      <rPr>
        <sz val="10"/>
        <rFont val="宋体"/>
        <family val="3"/>
        <charset val="134"/>
        <scheme val="major"/>
      </rPr>
      <t>21级B45班210921-2钉钉在线课堂</t>
    </r>
  </si>
  <si>
    <r>
      <rPr>
        <sz val="10"/>
        <rFont val="宋体"/>
        <family val="3"/>
        <charset val="134"/>
        <scheme val="major"/>
      </rPr>
      <t>21级B46班210923-71钉钉在线课堂</t>
    </r>
  </si>
  <si>
    <r>
      <rPr>
        <sz val="10"/>
        <rFont val="宋体"/>
        <family val="3"/>
        <charset val="134"/>
        <scheme val="major"/>
      </rPr>
      <t>21级B47班210941-2钉钉在线课堂</t>
    </r>
  </si>
  <si>
    <r>
      <rPr>
        <sz val="10"/>
        <rFont val="宋体"/>
        <family val="3"/>
        <charset val="134"/>
        <scheme val="major"/>
      </rPr>
      <t>21级B48班210961-2钉钉在线课堂</t>
    </r>
  </si>
  <si>
    <r>
      <rPr>
        <sz val="10"/>
        <rFont val="宋体"/>
        <family val="3"/>
        <charset val="134"/>
        <scheme val="major"/>
      </rPr>
      <t>21级春晓班腾讯会议</t>
    </r>
  </si>
  <si>
    <r>
      <rPr>
        <sz val="10"/>
        <rFont val="宋体"/>
        <family val="3"/>
        <charset val="134"/>
        <scheme val="major"/>
      </rPr>
      <t>21级航维英语腾讯会议，</t>
    </r>
  </si>
  <si>
    <r>
      <rPr>
        <sz val="10"/>
        <rFont val="宋体"/>
        <family val="3"/>
        <charset val="134"/>
        <scheme val="major"/>
      </rPr>
      <t>261390970腾讯会议</t>
    </r>
  </si>
  <si>
    <r>
      <rPr>
        <sz val="10"/>
        <rFont val="宋体"/>
        <family val="3"/>
        <charset val="134"/>
        <scheme val="major"/>
      </rPr>
      <t>311271494腾讯会议</t>
    </r>
  </si>
  <si>
    <r>
      <rPr>
        <sz val="10"/>
        <rFont val="宋体"/>
        <family val="3"/>
        <charset val="134"/>
        <scheme val="major"/>
      </rPr>
      <t>336774134腾讯会议</t>
    </r>
  </si>
  <si>
    <r>
      <rPr>
        <sz val="10"/>
        <rFont val="宋体"/>
        <family val="3"/>
        <charset val="134"/>
        <scheme val="major"/>
      </rPr>
      <t>366368432腾讯会议</t>
    </r>
  </si>
  <si>
    <r>
      <rPr>
        <sz val="10"/>
        <rFont val="宋体"/>
        <family val="3"/>
        <charset val="134"/>
        <scheme val="major"/>
      </rPr>
      <t>475571444腾讯会议</t>
    </r>
  </si>
  <si>
    <r>
      <rPr>
        <sz val="10"/>
        <rFont val="宋体"/>
        <family val="3"/>
        <charset val="134"/>
        <scheme val="major"/>
      </rPr>
      <t>476322072腾讯会议</t>
    </r>
  </si>
  <si>
    <r>
      <rPr>
        <sz val="10"/>
        <rFont val="宋体"/>
        <family val="3"/>
        <charset val="134"/>
        <scheme val="major"/>
      </rPr>
      <t>51-52班光电信息科学与工程腾讯会议 学习通</t>
    </r>
  </si>
  <si>
    <r>
      <rPr>
        <sz val="10"/>
        <rFont val="宋体"/>
        <family val="3"/>
        <charset val="134"/>
        <scheme val="major"/>
      </rPr>
      <t>580020397腾讯会议</t>
    </r>
  </si>
  <si>
    <r>
      <rPr>
        <sz val="10"/>
        <rFont val="宋体"/>
        <family val="3"/>
        <charset val="134"/>
        <scheme val="major"/>
      </rPr>
      <t>593195746学习通</t>
    </r>
  </si>
  <si>
    <r>
      <rPr>
        <sz val="10"/>
        <rFont val="宋体"/>
        <family val="3"/>
        <charset val="134"/>
        <scheme val="major"/>
      </rPr>
      <t>609477789学习通</t>
    </r>
  </si>
  <si>
    <r>
      <rPr>
        <sz val="10"/>
        <rFont val="宋体"/>
        <family val="3"/>
        <charset val="134"/>
        <scheme val="major"/>
      </rPr>
      <t>610171470腾讯会议</t>
    </r>
  </si>
  <si>
    <r>
      <rPr>
        <sz val="10"/>
        <rFont val="宋体"/>
        <family val="3"/>
        <charset val="134"/>
        <scheme val="major"/>
      </rPr>
      <t>610481244腾讯会议</t>
    </r>
  </si>
  <si>
    <r>
      <rPr>
        <sz val="10"/>
        <rFont val="宋体"/>
        <family val="3"/>
        <charset val="134"/>
        <scheme val="major"/>
      </rPr>
      <t>610853294腾讯会议</t>
    </r>
  </si>
  <si>
    <r>
      <rPr>
        <sz val="10"/>
        <rFont val="宋体"/>
        <family val="3"/>
        <charset val="134"/>
        <scheme val="major"/>
      </rPr>
      <t>621872179腾讯会议</t>
    </r>
  </si>
  <si>
    <r>
      <rPr>
        <sz val="10"/>
        <rFont val="宋体"/>
        <family val="3"/>
        <charset val="134"/>
        <scheme val="major"/>
      </rPr>
      <t>628110836腾讯会议</t>
    </r>
  </si>
  <si>
    <r>
      <rPr>
        <sz val="10"/>
        <rFont val="宋体"/>
        <family val="3"/>
        <charset val="134"/>
        <scheme val="major"/>
      </rPr>
      <t>648059954腾讯会议</t>
    </r>
  </si>
  <si>
    <r>
      <rPr>
        <sz val="10"/>
        <rFont val="宋体"/>
        <family val="3"/>
        <charset val="134"/>
        <scheme val="major"/>
      </rPr>
      <t>667606577腾讯会议</t>
    </r>
  </si>
  <si>
    <r>
      <rPr>
        <sz val="10"/>
        <rFont val="宋体"/>
        <family val="3"/>
        <charset val="134"/>
        <scheme val="major"/>
      </rPr>
      <t>669334622学习通</t>
    </r>
  </si>
  <si>
    <r>
      <rPr>
        <sz val="10"/>
        <rFont val="宋体"/>
        <family val="3"/>
        <charset val="134"/>
        <scheme val="major"/>
      </rPr>
      <t>675228569腾讯会议</t>
    </r>
  </si>
  <si>
    <r>
      <rPr>
        <sz val="10"/>
        <rFont val="宋体"/>
        <family val="3"/>
        <charset val="134"/>
        <scheme val="major"/>
      </rPr>
      <t>681269867腾讯会议</t>
    </r>
  </si>
  <si>
    <r>
      <rPr>
        <sz val="10"/>
        <rFont val="宋体"/>
        <family val="3"/>
        <charset val="134"/>
        <scheme val="major"/>
      </rPr>
      <t>689282032腾讯会议</t>
    </r>
  </si>
  <si>
    <r>
      <rPr>
        <sz val="10"/>
        <rFont val="宋体"/>
        <family val="3"/>
        <charset val="134"/>
        <scheme val="major"/>
      </rPr>
      <t>690628712腾讯会议</t>
    </r>
  </si>
  <si>
    <r>
      <rPr>
        <sz val="10"/>
        <rFont val="宋体"/>
        <family val="3"/>
        <charset val="134"/>
        <scheme val="major"/>
      </rPr>
      <t>701150692腾讯会议</t>
    </r>
  </si>
  <si>
    <r>
      <rPr>
        <sz val="10"/>
        <rFont val="宋体"/>
        <family val="3"/>
        <charset val="134"/>
        <scheme val="major"/>
      </rPr>
      <t>720961843腾讯会议</t>
    </r>
  </si>
  <si>
    <r>
      <rPr>
        <sz val="10"/>
        <rFont val="宋体"/>
        <family val="3"/>
        <charset val="134"/>
        <scheme val="major"/>
      </rPr>
      <t>749634230腾讯会议</t>
    </r>
  </si>
  <si>
    <r>
      <rPr>
        <sz val="10"/>
        <rFont val="宋体"/>
        <family val="3"/>
        <charset val="134"/>
        <scheme val="major"/>
      </rPr>
      <t>752722894腾讯会议</t>
    </r>
  </si>
  <si>
    <r>
      <rPr>
        <sz val="10"/>
        <rFont val="宋体"/>
        <family val="3"/>
        <charset val="134"/>
        <scheme val="major"/>
      </rPr>
      <t>754706790腾讯会议</t>
    </r>
  </si>
  <si>
    <r>
      <rPr>
        <sz val="10"/>
        <rFont val="宋体"/>
        <family val="3"/>
        <charset val="134"/>
        <scheme val="major"/>
      </rPr>
      <t>828903036腾讯会议 学习通</t>
    </r>
  </si>
  <si>
    <r>
      <rPr>
        <sz val="10"/>
        <rFont val="宋体"/>
        <family val="3"/>
        <charset val="134"/>
        <scheme val="major"/>
      </rPr>
      <t>973696630腾讯会议</t>
    </r>
  </si>
  <si>
    <r>
      <rPr>
        <sz val="10"/>
        <rFont val="宋体"/>
        <family val="3"/>
        <charset val="134"/>
        <scheme val="major"/>
      </rPr>
      <t>QQ：120048，请学生建群</t>
    </r>
  </si>
  <si>
    <t>QQ群：752482684</t>
  </si>
  <si>
    <r>
      <rPr>
        <sz val="10"/>
        <rFont val="宋体"/>
        <family val="3"/>
        <charset val="134"/>
        <scheme val="major"/>
      </rPr>
      <t>QQ群：753030968； 腾讯会议</t>
    </r>
  </si>
  <si>
    <r>
      <rPr>
        <sz val="10"/>
        <rFont val="宋体"/>
        <family val="3"/>
        <charset val="134"/>
        <scheme val="major"/>
      </rPr>
      <t>QQ群：761570489，手机13627092742，QQ号：769847095</t>
    </r>
  </si>
  <si>
    <t>QQ群：996502012；学习平台：腾讯会议</t>
  </si>
  <si>
    <t>QQ群237861627</t>
    <phoneticPr fontId="2" type="noConversion"/>
  </si>
  <si>
    <t>QQ群757437948</t>
    <phoneticPr fontId="2" type="noConversion"/>
  </si>
  <si>
    <t>崔霞：13870698997</t>
  </si>
  <si>
    <t>大学英语61-62班腾讯会议</t>
  </si>
  <si>
    <t>大学英语81-82班腾讯会议</t>
  </si>
  <si>
    <t>电话：18070509775</t>
    <phoneticPr fontId="2" type="noConversion"/>
  </si>
  <si>
    <t>电信工程B22班腾讯会议</t>
  </si>
  <si>
    <t>电信工程B23班腾讯会议</t>
  </si>
  <si>
    <t>钉钉：44891945</t>
  </si>
  <si>
    <t>钉钉：44891958</t>
  </si>
  <si>
    <t>13970054276、13803513493</t>
    <phoneticPr fontId="2" type="noConversion"/>
  </si>
  <si>
    <t>13307096551     QQ：756891643</t>
    <phoneticPr fontId="2" type="noConversion"/>
  </si>
  <si>
    <r>
      <t>13970815900</t>
    </r>
    <r>
      <rPr>
        <sz val="10"/>
        <color indexed="64"/>
        <rFont val="宋体"/>
        <family val="3"/>
        <charset val="134"/>
        <scheme val="major"/>
      </rPr>
      <t>拆班线下教学</t>
    </r>
    <phoneticPr fontId="2" type="noConversion"/>
  </si>
  <si>
    <t>13307096551   QQ：330254464</t>
    <phoneticPr fontId="2" type="noConversion"/>
  </si>
  <si>
    <t>耿永祥：18292875996</t>
  </si>
  <si>
    <t>航制英语B21班腾讯会议</t>
  </si>
  <si>
    <t>何文：13767173645</t>
  </si>
  <si>
    <t>黄俊：18607096610</t>
  </si>
  <si>
    <t>课程微信群，电话：13870684450</t>
  </si>
  <si>
    <t>联系方式：超星学习通班级群212071-2童（邀请码：12647854）；授课方式：腾讯会议</t>
  </si>
  <si>
    <t>刘俊伟：13479121566</t>
  </si>
  <si>
    <t>欧阳德来：15970629587</t>
  </si>
  <si>
    <r>
      <rPr>
        <sz val="10"/>
        <color theme="1"/>
        <rFont val="宋体"/>
        <family val="3"/>
        <charset val="134"/>
        <scheme val="major"/>
      </rPr>
      <t>手机：18779129582 学习通学生已进群</t>
    </r>
    <phoneticPr fontId="2" type="noConversion"/>
  </si>
  <si>
    <r>
      <t>手机：</t>
    </r>
    <r>
      <rPr>
        <sz val="10"/>
        <color theme="1"/>
        <rFont val="宋体"/>
        <family val="3"/>
        <charset val="134"/>
        <scheme val="major"/>
      </rPr>
      <t>18970856746   QQ群： 779566838</t>
    </r>
    <phoneticPr fontId="2" type="noConversion"/>
  </si>
  <si>
    <t>腾讯会议 ；QQ:51518893</t>
  </si>
  <si>
    <t>腾讯会议 ；QQ:600193940</t>
  </si>
  <si>
    <t>腾讯会议 ；QQ:686726451</t>
  </si>
  <si>
    <t>腾讯会议 ；QQ:691094144</t>
  </si>
  <si>
    <t>腾讯会议：377-5425-7240</t>
  </si>
  <si>
    <t>腾讯会议;班级微信群已建好</t>
  </si>
  <si>
    <t>腾讯会议674-9272-8228，qq群754760419</t>
  </si>
  <si>
    <t>腾讯会议855-7635-0197，qq群580313897</t>
  </si>
  <si>
    <t>腾讯课堂；QQ群：645925371</t>
  </si>
  <si>
    <t>涂老师的信工班（与210491—2同学院）所以合并班级群，但分开上课腾讯会议</t>
  </si>
  <si>
    <t>微信群  电话：18172893823</t>
  </si>
  <si>
    <t>学习通，学生已加入。上课用腾讯会议。联系方式18079115568</t>
    <phoneticPr fontId="5" type="noConversion"/>
  </si>
  <si>
    <t>学习通，学生已加入。上课用腾讯会议。联系方式18979104558</t>
    <phoneticPr fontId="5" type="noConversion"/>
  </si>
  <si>
    <t>姚敬：13970026413</t>
  </si>
  <si>
    <t>叶谌雯 13970014343  学习通93142650，发布腾讯会议邀请</t>
  </si>
  <si>
    <t>已建QQ学习群：821825225；腾讯会议</t>
  </si>
  <si>
    <t>英语613-614班腾讯会议</t>
  </si>
  <si>
    <t>英语群腾讯会议 学习通</t>
  </si>
  <si>
    <t>张建军：13970876370</t>
  </si>
  <si>
    <t>张剑平：18079117768</t>
  </si>
  <si>
    <t>邹文栋 18979106189  腾讯会议授课</t>
  </si>
  <si>
    <t>腾讯会议：769-582-082手机号：13879196768</t>
    <phoneticPr fontId="2" type="noConversion"/>
  </si>
  <si>
    <t>202220231004747</t>
    <phoneticPr fontId="2" type="noConversion"/>
  </si>
  <si>
    <t>202220231001757</t>
    <phoneticPr fontId="2" type="noConversion"/>
  </si>
  <si>
    <t>联系方式或学习平台</t>
    <phoneticPr fontId="2" type="noConversion"/>
  </si>
  <si>
    <t>202220231005275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</si>
</sst>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64"/>
      <name val="Arial"/>
      <charset val="1"/>
    </font>
    <font>
      <sz val="9"/>
      <color indexed="64"/>
      <name val="宋体"/>
      <family val="3"/>
      <charset val="134"/>
    </font>
    <font>
      <sz val="9"/>
      <name val="宋体"/>
      <family val="3"/>
      <charset val="134"/>
    </font>
    <font>
      <b/>
      <sz val="9"/>
      <color indexed="64"/>
      <name val="宋体"/>
      <family val="3"/>
      <charset val="134"/>
    </font>
    <font>
      <sz val="10"/>
      <color indexed="64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0"/>
      <color indexed="64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color rgb="FF333333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NumberFormat="1"/>
    <xf numFmtId="49" fontId="0" fillId="0" borderId="0" xfId="0" applyNumberFormat="1"/>
    <xf numFmtId="0" fontId="1" fillId="0" borderId="0" xfId="0" applyNumberFormat="1" applyFont="1"/>
    <xf numFmtId="49" fontId="1" fillId="0" borderId="0" xfId="0" applyNumberFormat="1" applyFont="1"/>
    <xf numFmtId="0" fontId="3" fillId="0" borderId="0" xfId="0" applyNumberFormat="1" applyFont="1"/>
    <xf numFmtId="0" fontId="4" fillId="0" borderId="0" xfId="0" applyFont="1"/>
    <xf numFmtId="49" fontId="8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7"/>
  <sheetViews>
    <sheetView workbookViewId="0">
      <selection activeCell="G14" sqref="G14"/>
    </sheetView>
  </sheetViews>
  <sheetFormatPr defaultRowHeight="12.75" x14ac:dyDescent="0.2"/>
  <cols>
    <col min="1" max="1" width="3.85546875" customWidth="1"/>
    <col min="2" max="2" width="16.7109375" hidden="1" customWidth="1"/>
    <col min="3" max="3" width="29.5703125" bestFit="1" customWidth="1"/>
    <col min="4" max="4" width="39.28515625" bestFit="1" customWidth="1"/>
    <col min="5" max="5" width="7.7109375" bestFit="1" customWidth="1"/>
    <col min="6" max="6" width="39.28515625" bestFit="1" customWidth="1"/>
    <col min="7" max="7" width="33.42578125" bestFit="1" customWidth="1"/>
    <col min="8" max="8" width="99" style="28" bestFit="1" customWidth="1"/>
    <col min="9" max="10" width="43.140625" bestFit="1" customWidth="1"/>
    <col min="11" max="11" width="31.140625" customWidth="1"/>
  </cols>
  <sheetData>
    <row r="1" spans="1:12" ht="15.75" customHeight="1" x14ac:dyDescent="0.2">
      <c r="A1" s="5" t="s">
        <v>3484</v>
      </c>
      <c r="B1" s="5" t="s">
        <v>0</v>
      </c>
      <c r="C1" s="5" t="s">
        <v>2157</v>
      </c>
      <c r="D1" s="5" t="s">
        <v>2158</v>
      </c>
      <c r="E1" s="5" t="s">
        <v>2159</v>
      </c>
      <c r="F1" s="5" t="s">
        <v>3</v>
      </c>
      <c r="G1" s="5" t="s">
        <v>5</v>
      </c>
      <c r="H1" s="25" t="s">
        <v>3910</v>
      </c>
      <c r="I1" s="5" t="s">
        <v>1</v>
      </c>
      <c r="J1" s="5" t="s">
        <v>2</v>
      </c>
      <c r="K1" s="5" t="s">
        <v>4</v>
      </c>
      <c r="L1" s="6" t="s">
        <v>3636</v>
      </c>
    </row>
    <row r="2" spans="1:12" x14ac:dyDescent="0.2">
      <c r="A2" s="3" t="s">
        <v>18</v>
      </c>
      <c r="B2" s="4" t="s">
        <v>47</v>
      </c>
      <c r="C2" s="4" t="s">
        <v>8</v>
      </c>
      <c r="D2" s="4" t="s">
        <v>2160</v>
      </c>
      <c r="E2" s="4" t="s">
        <v>2161</v>
      </c>
      <c r="F2" s="4" t="s">
        <v>48</v>
      </c>
      <c r="G2" s="4" t="s">
        <v>50</v>
      </c>
      <c r="H2" s="26" t="str">
        <f>IF(ISNA(VLOOKUP(B2,按开课学院查询!B$2:H$523,7,FALSE)),"",VLOOKUP(B2,按开课学院查询!B$2:H$523,7,FALSE))</f>
        <v>18070119780</v>
      </c>
      <c r="I2" s="4" t="s">
        <v>8</v>
      </c>
      <c r="J2" s="4" t="s">
        <v>38</v>
      </c>
      <c r="K2" s="4" t="s">
        <v>49</v>
      </c>
      <c r="L2" t="str">
        <f>IF((VLOOKUP(B2,按开课学院查询!B$2:H$523,5,FALSE)=K2),"","F")</f>
        <v/>
      </c>
    </row>
    <row r="3" spans="1:12" x14ac:dyDescent="0.2">
      <c r="A3" s="3" t="s">
        <v>23</v>
      </c>
      <c r="B3" s="4" t="s">
        <v>56</v>
      </c>
      <c r="C3" s="4" t="s">
        <v>8</v>
      </c>
      <c r="D3" s="4" t="s">
        <v>2160</v>
      </c>
      <c r="E3" s="4" t="s">
        <v>2161</v>
      </c>
      <c r="F3" s="4" t="s">
        <v>57</v>
      </c>
      <c r="G3" s="4" t="s">
        <v>50</v>
      </c>
      <c r="H3" s="26" t="str">
        <f>IF(ISNA(VLOOKUP(B3,按开课学院查询!B$2:H$523,7,FALSE)),"",VLOOKUP(B3,按开课学院查询!B$2:H$523,7,FALSE))</f>
        <v>18070119780</v>
      </c>
      <c r="I3" s="4" t="s">
        <v>8</v>
      </c>
      <c r="J3" s="4" t="s">
        <v>38</v>
      </c>
      <c r="K3" s="4" t="s">
        <v>58</v>
      </c>
      <c r="L3" t="str">
        <f>IF((VLOOKUP(B3,按开课学院查询!B$2:H$523,5,FALSE)=K3),"","F")</f>
        <v/>
      </c>
    </row>
    <row r="4" spans="1:12" x14ac:dyDescent="0.2">
      <c r="A4" s="3" t="s">
        <v>6</v>
      </c>
      <c r="B4" s="4" t="s">
        <v>60</v>
      </c>
      <c r="C4" s="4" t="s">
        <v>8</v>
      </c>
      <c r="D4" s="4" t="s">
        <v>2160</v>
      </c>
      <c r="E4" s="4" t="s">
        <v>2161</v>
      </c>
      <c r="F4" s="4" t="s">
        <v>61</v>
      </c>
      <c r="G4" s="4" t="s">
        <v>62</v>
      </c>
      <c r="H4" s="26" t="str">
        <f>IF(ISNA(VLOOKUP(B4,按开课学院查询!B$2:H$523,7,FALSE)),"",VLOOKUP(B4,按开课学院查询!B$2:H$523,7,FALSE))</f>
        <v>13207007987</v>
      </c>
      <c r="I4" s="4" t="s">
        <v>8</v>
      </c>
      <c r="J4" s="4" t="s">
        <v>38</v>
      </c>
      <c r="K4" s="4" t="s">
        <v>49</v>
      </c>
      <c r="L4" t="str">
        <f>IF((VLOOKUP(B4,按开课学院查询!B$2:H$523,5,FALSE)=K4),"","F")</f>
        <v/>
      </c>
    </row>
    <row r="5" spans="1:12" x14ac:dyDescent="0.2">
      <c r="A5" s="3" t="s">
        <v>27</v>
      </c>
      <c r="B5" s="4" t="s">
        <v>77</v>
      </c>
      <c r="C5" s="4" t="s">
        <v>8</v>
      </c>
      <c r="D5" s="4" t="s">
        <v>2160</v>
      </c>
      <c r="E5" s="4" t="s">
        <v>2161</v>
      </c>
      <c r="F5" s="4" t="s">
        <v>78</v>
      </c>
      <c r="G5" s="4" t="s">
        <v>62</v>
      </c>
      <c r="H5" s="26" t="str">
        <f>IF(ISNA(VLOOKUP(B5,按开课学院查询!B$2:H$523,7,FALSE)),"",VLOOKUP(B5,按开课学院查询!B$2:H$523,7,FALSE))</f>
        <v>13207007987</v>
      </c>
      <c r="I5" s="4" t="s">
        <v>8</v>
      </c>
      <c r="J5" s="4" t="s">
        <v>38</v>
      </c>
      <c r="K5" s="4" t="s">
        <v>58</v>
      </c>
      <c r="L5" t="str">
        <f>IF((VLOOKUP(B5,按开课学院查询!B$2:H$523,5,FALSE)=K5),"","F")</f>
        <v/>
      </c>
    </row>
    <row r="6" spans="1:12" x14ac:dyDescent="0.2">
      <c r="A6" s="3" t="s">
        <v>13</v>
      </c>
      <c r="B6" s="4" t="s">
        <v>1113</v>
      </c>
      <c r="C6" s="4" t="s">
        <v>8</v>
      </c>
      <c r="D6" s="4" t="s">
        <v>2160</v>
      </c>
      <c r="E6" s="4" t="s">
        <v>2161</v>
      </c>
      <c r="F6" s="4" t="s">
        <v>1114</v>
      </c>
      <c r="G6" s="4" t="s">
        <v>1116</v>
      </c>
      <c r="H6" s="26" t="str">
        <f>IF(ISNA(VLOOKUP(B6,按开课学院查询!B$2:H$523,7,FALSE)),"",VLOOKUP(B6,按开课学院查询!B$2:H$523,7,FALSE))</f>
        <v>腾讯会议：876 4955 9244</v>
      </c>
      <c r="I6" s="4" t="s">
        <v>1015</v>
      </c>
      <c r="J6" s="4" t="s">
        <v>1096</v>
      </c>
      <c r="K6" s="4" t="s">
        <v>1115</v>
      </c>
      <c r="L6" t="str">
        <f>IF((VLOOKUP(B6,按开课学院查询!B$2:H$523,5,FALSE)=K6),"","F")</f>
        <v/>
      </c>
    </row>
    <row r="7" spans="1:12" x14ac:dyDescent="0.2">
      <c r="A7" s="3" t="s">
        <v>42</v>
      </c>
      <c r="B7" s="4" t="s">
        <v>47</v>
      </c>
      <c r="C7" s="4" t="s">
        <v>8</v>
      </c>
      <c r="D7" s="4" t="s">
        <v>2160</v>
      </c>
      <c r="E7" s="4" t="s">
        <v>2162</v>
      </c>
      <c r="F7" s="4" t="s">
        <v>48</v>
      </c>
      <c r="G7" s="4" t="s">
        <v>50</v>
      </c>
      <c r="H7" s="26" t="str">
        <f>IF(ISNA(VLOOKUP(B7,按开课学院查询!B$2:H$523,7,FALSE)),"",VLOOKUP(B7,按开课学院查询!B$2:H$523,7,FALSE))</f>
        <v>18070119780</v>
      </c>
      <c r="I7" s="4" t="s">
        <v>8</v>
      </c>
      <c r="J7" s="4" t="s">
        <v>38</v>
      </c>
      <c r="K7" s="4" t="s">
        <v>49</v>
      </c>
      <c r="L7" t="str">
        <f>IF((VLOOKUP(B7,按开课学院查询!B$2:H$523,5,FALSE)=K7),"","F")</f>
        <v/>
      </c>
    </row>
    <row r="8" spans="1:12" x14ac:dyDescent="0.2">
      <c r="A8" s="3" t="s">
        <v>46</v>
      </c>
      <c r="B8" s="4" t="s">
        <v>56</v>
      </c>
      <c r="C8" s="4" t="s">
        <v>8</v>
      </c>
      <c r="D8" s="4" t="s">
        <v>2160</v>
      </c>
      <c r="E8" s="4" t="s">
        <v>2162</v>
      </c>
      <c r="F8" s="4" t="s">
        <v>57</v>
      </c>
      <c r="G8" s="4" t="s">
        <v>50</v>
      </c>
      <c r="H8" s="26" t="str">
        <f>IF(ISNA(VLOOKUP(B8,按开课学院查询!B$2:H$523,7,FALSE)),"",VLOOKUP(B8,按开课学院查询!B$2:H$523,7,FALSE))</f>
        <v>18070119780</v>
      </c>
      <c r="I8" s="4" t="s">
        <v>8</v>
      </c>
      <c r="J8" s="4" t="s">
        <v>38</v>
      </c>
      <c r="K8" s="4" t="s">
        <v>58</v>
      </c>
      <c r="L8" t="str">
        <f>IF((VLOOKUP(B8,按开课学院查询!B$2:H$523,5,FALSE)=K8),"","F")</f>
        <v/>
      </c>
    </row>
    <row r="9" spans="1:12" x14ac:dyDescent="0.2">
      <c r="A9" s="3" t="s">
        <v>31</v>
      </c>
      <c r="B9" s="4" t="s">
        <v>60</v>
      </c>
      <c r="C9" s="4" t="s">
        <v>8</v>
      </c>
      <c r="D9" s="4" t="s">
        <v>2160</v>
      </c>
      <c r="E9" s="4" t="s">
        <v>2162</v>
      </c>
      <c r="F9" s="4" t="s">
        <v>61</v>
      </c>
      <c r="G9" s="4" t="s">
        <v>62</v>
      </c>
      <c r="H9" s="26" t="str">
        <f>IF(ISNA(VLOOKUP(B9,按开课学院查询!B$2:H$523,7,FALSE)),"",VLOOKUP(B9,按开课学院查询!B$2:H$523,7,FALSE))</f>
        <v>13207007987</v>
      </c>
      <c r="I9" s="4" t="s">
        <v>8</v>
      </c>
      <c r="J9" s="4" t="s">
        <v>38</v>
      </c>
      <c r="K9" s="4" t="s">
        <v>49</v>
      </c>
      <c r="L9" t="str">
        <f>IF((VLOOKUP(B9,按开课学院查询!B$2:H$523,5,FALSE)=K9),"","F")</f>
        <v/>
      </c>
    </row>
    <row r="10" spans="1:12" x14ac:dyDescent="0.2">
      <c r="A10" s="3" t="s">
        <v>51</v>
      </c>
      <c r="B10" s="4" t="s">
        <v>77</v>
      </c>
      <c r="C10" s="4" t="s">
        <v>8</v>
      </c>
      <c r="D10" s="4" t="s">
        <v>2160</v>
      </c>
      <c r="E10" s="4" t="s">
        <v>2162</v>
      </c>
      <c r="F10" s="4" t="s">
        <v>78</v>
      </c>
      <c r="G10" s="4" t="s">
        <v>62</v>
      </c>
      <c r="H10" s="26" t="str">
        <f>IF(ISNA(VLOOKUP(B10,按开课学院查询!B$2:H$523,7,FALSE)),"",VLOOKUP(B10,按开课学院查询!B$2:H$523,7,FALSE))</f>
        <v>13207007987</v>
      </c>
      <c r="I10" s="4" t="s">
        <v>8</v>
      </c>
      <c r="J10" s="4" t="s">
        <v>38</v>
      </c>
      <c r="K10" s="4" t="s">
        <v>58</v>
      </c>
      <c r="L10" t="str">
        <f>IF((VLOOKUP(B10,按开课学院查询!B$2:H$523,5,FALSE)=K10),"","F")</f>
        <v/>
      </c>
    </row>
    <row r="11" spans="1:12" x14ac:dyDescent="0.2">
      <c r="A11" s="3" t="s">
        <v>36</v>
      </c>
      <c r="B11" s="4" t="s">
        <v>1113</v>
      </c>
      <c r="C11" s="4" t="s">
        <v>8</v>
      </c>
      <c r="D11" s="4" t="s">
        <v>2160</v>
      </c>
      <c r="E11" s="4" t="s">
        <v>2162</v>
      </c>
      <c r="F11" s="4" t="s">
        <v>1114</v>
      </c>
      <c r="G11" s="4" t="s">
        <v>1116</v>
      </c>
      <c r="H11" s="26" t="str">
        <f>IF(ISNA(VLOOKUP(B11,按开课学院查询!B$2:H$523,7,FALSE)),"",VLOOKUP(B11,按开课学院查询!B$2:H$523,7,FALSE))</f>
        <v>腾讯会议：876 4955 9244</v>
      </c>
      <c r="I11" s="4" t="s">
        <v>1015</v>
      </c>
      <c r="J11" s="4" t="s">
        <v>1096</v>
      </c>
      <c r="K11" s="4" t="s">
        <v>1115</v>
      </c>
      <c r="L11" t="str">
        <f>IF((VLOOKUP(B11,按开课学院查询!B$2:H$523,5,FALSE)=K11),"","F")</f>
        <v/>
      </c>
    </row>
    <row r="12" spans="1:12" x14ac:dyDescent="0.2">
      <c r="A12" s="3" t="s">
        <v>55</v>
      </c>
      <c r="B12" s="4" t="s">
        <v>37</v>
      </c>
      <c r="C12" s="4" t="s">
        <v>8</v>
      </c>
      <c r="D12" s="4" t="s">
        <v>2160</v>
      </c>
      <c r="E12" s="4" t="s">
        <v>2163</v>
      </c>
      <c r="F12" s="4" t="s">
        <v>39</v>
      </c>
      <c r="G12" s="4" t="s">
        <v>41</v>
      </c>
      <c r="H12" s="26" t="str">
        <f>IF(ISNA(VLOOKUP(B12,按开课学院查询!B$2:H$523,7,FALSE)),"",VLOOKUP(B12,按开课学院查询!B$2:H$523,7,FALSE))</f>
        <v>15870628794</v>
      </c>
      <c r="I12" s="4" t="s">
        <v>8</v>
      </c>
      <c r="J12" s="4" t="s">
        <v>38</v>
      </c>
      <c r="K12" s="4" t="s">
        <v>40</v>
      </c>
      <c r="L12" t="str">
        <f>IF((VLOOKUP(B12,按开课学院查询!B$2:H$523,5,FALSE)=K12),"","F")</f>
        <v/>
      </c>
    </row>
    <row r="13" spans="1:12" x14ac:dyDescent="0.2">
      <c r="A13" s="3" t="s">
        <v>76</v>
      </c>
      <c r="B13" s="4" t="s">
        <v>43</v>
      </c>
      <c r="C13" s="4" t="s">
        <v>8</v>
      </c>
      <c r="D13" s="4" t="s">
        <v>2160</v>
      </c>
      <c r="E13" s="4" t="s">
        <v>2163</v>
      </c>
      <c r="F13" s="4" t="s">
        <v>44</v>
      </c>
      <c r="G13" s="4" t="s">
        <v>45</v>
      </c>
      <c r="H13" s="26" t="str">
        <f>IF(ISNA(VLOOKUP(B13,按开课学院查询!B$2:H$523,7,FALSE)),"",VLOOKUP(B13,按开课学院查询!B$2:H$523,7,FALSE))</f>
        <v>17770831180</v>
      </c>
      <c r="I13" s="4" t="s">
        <v>8</v>
      </c>
      <c r="J13" s="4" t="s">
        <v>38</v>
      </c>
      <c r="K13" s="4" t="s">
        <v>40</v>
      </c>
      <c r="L13" t="str">
        <f>IF((VLOOKUP(B13,按开课学院查询!B$2:H$523,5,FALSE)=K13),"","F")</f>
        <v/>
      </c>
    </row>
    <row r="14" spans="1:12" x14ac:dyDescent="0.2">
      <c r="A14" s="3" t="s">
        <v>59</v>
      </c>
      <c r="B14" s="4" t="s">
        <v>52</v>
      </c>
      <c r="C14" s="4" t="s">
        <v>8</v>
      </c>
      <c r="D14" s="4" t="s">
        <v>2160</v>
      </c>
      <c r="E14" s="4" t="s">
        <v>2163</v>
      </c>
      <c r="F14" s="4" t="s">
        <v>53</v>
      </c>
      <c r="G14" s="4" t="s">
        <v>54</v>
      </c>
      <c r="H14" s="26" t="str">
        <f>IF(ISNA(VLOOKUP(B14,按开课学院查询!B$2:H$523,7,FALSE)),"",VLOOKUP(B14,按开课学院查询!B$2:H$523,7,FALSE))</f>
        <v>18845149689</v>
      </c>
      <c r="I14" s="4" t="s">
        <v>8</v>
      </c>
      <c r="J14" s="4" t="s">
        <v>38</v>
      </c>
      <c r="K14" s="4" t="s">
        <v>40</v>
      </c>
      <c r="L14" t="str">
        <f>IF((VLOOKUP(B14,按开课学院查询!B$2:H$523,5,FALSE)=K14),"","F")</f>
        <v/>
      </c>
    </row>
    <row r="15" spans="1:12" x14ac:dyDescent="0.2">
      <c r="A15" s="3" t="s">
        <v>63</v>
      </c>
      <c r="B15" s="4" t="s">
        <v>692</v>
      </c>
      <c r="C15" s="4" t="s">
        <v>8</v>
      </c>
      <c r="D15" s="4" t="s">
        <v>2160</v>
      </c>
      <c r="E15" s="4" t="s">
        <v>2163</v>
      </c>
      <c r="F15" s="4" t="s">
        <v>687</v>
      </c>
      <c r="G15" s="4" t="s">
        <v>693</v>
      </c>
      <c r="H15" s="26" t="str">
        <f>IF(ISNA(VLOOKUP(B15,按开课学院查询!B$2:H$523,7,FALSE)),"",VLOOKUP(B15,按开课学院查询!B$2:H$523,7,FALSE))</f>
        <v>8619179101270</v>
      </c>
      <c r="I15" s="4" t="s">
        <v>631</v>
      </c>
      <c r="J15" s="4" t="s">
        <v>670</v>
      </c>
      <c r="K15" s="4" t="s">
        <v>40</v>
      </c>
      <c r="L15" t="str">
        <f>IF((VLOOKUP(B15,按开课学院查询!B$2:H$523,5,FALSE)=K15),"","F")</f>
        <v/>
      </c>
    </row>
    <row r="16" spans="1:12" x14ac:dyDescent="0.2">
      <c r="A16" s="3" t="s">
        <v>68</v>
      </c>
      <c r="B16" s="4" t="s">
        <v>64</v>
      </c>
      <c r="C16" s="4" t="s">
        <v>8</v>
      </c>
      <c r="D16" s="4" t="s">
        <v>2160</v>
      </c>
      <c r="E16" s="4" t="s">
        <v>2163</v>
      </c>
      <c r="F16" s="4" t="s">
        <v>65</v>
      </c>
      <c r="G16" s="4" t="s">
        <v>67</v>
      </c>
      <c r="H16" s="26" t="str">
        <f>IF(ISNA(VLOOKUP(B16,按开课学院查询!B$2:H$523,7,FALSE)),"",VLOOKUP(B16,按开课学院查询!B$2:H$523,7,FALSE))</f>
        <v>QQ857367526</v>
      </c>
      <c r="I16" s="4" t="s">
        <v>8</v>
      </c>
      <c r="J16" s="4" t="s">
        <v>38</v>
      </c>
      <c r="K16" s="4" t="s">
        <v>66</v>
      </c>
      <c r="L16" t="str">
        <f>IF((VLOOKUP(B16,按开课学院查询!B$2:H$523,5,FALSE)=K16),"","F")</f>
        <v/>
      </c>
    </row>
    <row r="17" spans="1:12" x14ac:dyDescent="0.2">
      <c r="A17" s="3" t="s">
        <v>72</v>
      </c>
      <c r="B17" s="4" t="s">
        <v>80</v>
      </c>
      <c r="C17" s="4" t="s">
        <v>8</v>
      </c>
      <c r="D17" s="4" t="s">
        <v>2160</v>
      </c>
      <c r="E17" s="4" t="s">
        <v>2163</v>
      </c>
      <c r="F17" s="4" t="s">
        <v>81</v>
      </c>
      <c r="G17" s="4" t="s">
        <v>82</v>
      </c>
      <c r="H17" s="26" t="str">
        <f>IF(ISNA(VLOOKUP(B17,按开课学院查询!B$2:H$523,7,FALSE)),"",VLOOKUP(B17,按开课学院查询!B$2:H$523,7,FALSE))</f>
        <v>15397912818</v>
      </c>
      <c r="I17" s="4" t="s">
        <v>8</v>
      </c>
      <c r="J17" s="4" t="s">
        <v>38</v>
      </c>
      <c r="K17" s="4" t="s">
        <v>66</v>
      </c>
      <c r="L17" t="str">
        <f>IF((VLOOKUP(B17,按开课学院查询!B$2:H$523,5,FALSE)=K17),"","F")</f>
        <v/>
      </c>
    </row>
    <row r="18" spans="1:12" x14ac:dyDescent="0.2">
      <c r="A18" s="3" t="s">
        <v>79</v>
      </c>
      <c r="B18" s="4" t="s">
        <v>37</v>
      </c>
      <c r="C18" s="4" t="s">
        <v>8</v>
      </c>
      <c r="D18" s="4" t="s">
        <v>2160</v>
      </c>
      <c r="E18" s="4" t="s">
        <v>2164</v>
      </c>
      <c r="F18" s="4" t="s">
        <v>39</v>
      </c>
      <c r="G18" s="4" t="s">
        <v>41</v>
      </c>
      <c r="H18" s="26" t="str">
        <f>IF(ISNA(VLOOKUP(B18,按开课学院查询!B$2:H$523,7,FALSE)),"",VLOOKUP(B18,按开课学院查询!B$2:H$523,7,FALSE))</f>
        <v>15870628794</v>
      </c>
      <c r="I18" s="4" t="s">
        <v>8</v>
      </c>
      <c r="J18" s="4" t="s">
        <v>38</v>
      </c>
      <c r="K18" s="4" t="s">
        <v>40</v>
      </c>
      <c r="L18" t="str">
        <f>IF((VLOOKUP(B18,按开课学院查询!B$2:H$523,5,FALSE)=K18),"","F")</f>
        <v/>
      </c>
    </row>
    <row r="19" spans="1:12" x14ac:dyDescent="0.2">
      <c r="A19" s="3" t="s">
        <v>103</v>
      </c>
      <c r="B19" s="4" t="s">
        <v>43</v>
      </c>
      <c r="C19" s="4" t="s">
        <v>8</v>
      </c>
      <c r="D19" s="4" t="s">
        <v>2160</v>
      </c>
      <c r="E19" s="4" t="s">
        <v>2164</v>
      </c>
      <c r="F19" s="4" t="s">
        <v>44</v>
      </c>
      <c r="G19" s="4" t="s">
        <v>45</v>
      </c>
      <c r="H19" s="26" t="str">
        <f>IF(ISNA(VLOOKUP(B19,按开课学院查询!B$2:H$523,7,FALSE)),"",VLOOKUP(B19,按开课学院查询!B$2:H$523,7,FALSE))</f>
        <v>17770831180</v>
      </c>
      <c r="I19" s="4" t="s">
        <v>8</v>
      </c>
      <c r="J19" s="4" t="s">
        <v>38</v>
      </c>
      <c r="K19" s="4" t="s">
        <v>40</v>
      </c>
      <c r="L19" t="str">
        <f>IF((VLOOKUP(B19,按开课学院查询!B$2:H$523,5,FALSE)=K19),"","F")</f>
        <v/>
      </c>
    </row>
    <row r="20" spans="1:12" x14ac:dyDescent="0.2">
      <c r="A20" s="3" t="s">
        <v>83</v>
      </c>
      <c r="B20" s="4" t="s">
        <v>52</v>
      </c>
      <c r="C20" s="4" t="s">
        <v>8</v>
      </c>
      <c r="D20" s="4" t="s">
        <v>2160</v>
      </c>
      <c r="E20" s="4" t="s">
        <v>2164</v>
      </c>
      <c r="F20" s="4" t="s">
        <v>53</v>
      </c>
      <c r="G20" s="4" t="s">
        <v>54</v>
      </c>
      <c r="H20" s="26" t="str">
        <f>IF(ISNA(VLOOKUP(B20,按开课学院查询!B$2:H$523,7,FALSE)),"",VLOOKUP(B20,按开课学院查询!B$2:H$523,7,FALSE))</f>
        <v>18845149689</v>
      </c>
      <c r="I20" s="4" t="s">
        <v>8</v>
      </c>
      <c r="J20" s="4" t="s">
        <v>38</v>
      </c>
      <c r="K20" s="4" t="s">
        <v>40</v>
      </c>
      <c r="L20" t="str">
        <f>IF((VLOOKUP(B20,按开课学院查询!B$2:H$523,5,FALSE)=K20),"","F")</f>
        <v/>
      </c>
    </row>
    <row r="21" spans="1:12" x14ac:dyDescent="0.2">
      <c r="A21" s="3" t="s">
        <v>89</v>
      </c>
      <c r="B21" s="4" t="s">
        <v>692</v>
      </c>
      <c r="C21" s="4" t="s">
        <v>8</v>
      </c>
      <c r="D21" s="4" t="s">
        <v>2160</v>
      </c>
      <c r="E21" s="4" t="s">
        <v>2164</v>
      </c>
      <c r="F21" s="4" t="s">
        <v>687</v>
      </c>
      <c r="G21" s="4" t="s">
        <v>693</v>
      </c>
      <c r="H21" s="26" t="str">
        <f>IF(ISNA(VLOOKUP(B21,按开课学院查询!B$2:H$523,7,FALSE)),"",VLOOKUP(B21,按开课学院查询!B$2:H$523,7,FALSE))</f>
        <v>8619179101270</v>
      </c>
      <c r="I21" s="4" t="s">
        <v>631</v>
      </c>
      <c r="J21" s="4" t="s">
        <v>670</v>
      </c>
      <c r="K21" s="4" t="s">
        <v>40</v>
      </c>
      <c r="L21" t="str">
        <f>IF((VLOOKUP(B21,按开课学院查询!B$2:H$523,5,FALSE)=K21),"","F")</f>
        <v/>
      </c>
    </row>
    <row r="22" spans="1:12" x14ac:dyDescent="0.2">
      <c r="A22" s="3" t="s">
        <v>94</v>
      </c>
      <c r="B22" s="4" t="s">
        <v>64</v>
      </c>
      <c r="C22" s="4" t="s">
        <v>8</v>
      </c>
      <c r="D22" s="4" t="s">
        <v>2160</v>
      </c>
      <c r="E22" s="4" t="s">
        <v>2164</v>
      </c>
      <c r="F22" s="4" t="s">
        <v>65</v>
      </c>
      <c r="G22" s="4" t="s">
        <v>67</v>
      </c>
      <c r="H22" s="26" t="str">
        <f>IF(ISNA(VLOOKUP(B22,按开课学院查询!B$2:H$523,7,FALSE)),"",VLOOKUP(B22,按开课学院查询!B$2:H$523,7,FALSE))</f>
        <v>QQ857367526</v>
      </c>
      <c r="I22" s="4" t="s">
        <v>8</v>
      </c>
      <c r="J22" s="4" t="s">
        <v>38</v>
      </c>
      <c r="K22" s="4" t="s">
        <v>66</v>
      </c>
      <c r="L22" t="str">
        <f>IF((VLOOKUP(B22,按开课学院查询!B$2:H$523,5,FALSE)=K22),"","F")</f>
        <v/>
      </c>
    </row>
    <row r="23" spans="1:12" x14ac:dyDescent="0.2">
      <c r="A23" s="3" t="s">
        <v>99</v>
      </c>
      <c r="B23" s="4" t="s">
        <v>80</v>
      </c>
      <c r="C23" s="4" t="s">
        <v>8</v>
      </c>
      <c r="D23" s="4" t="s">
        <v>2160</v>
      </c>
      <c r="E23" s="4" t="s">
        <v>2164</v>
      </c>
      <c r="F23" s="4" t="s">
        <v>81</v>
      </c>
      <c r="G23" s="4" t="s">
        <v>82</v>
      </c>
      <c r="H23" s="26" t="str">
        <f>IF(ISNA(VLOOKUP(B23,按开课学院查询!B$2:H$523,7,FALSE)),"",VLOOKUP(B23,按开课学院查询!B$2:H$523,7,FALSE))</f>
        <v>15397912818</v>
      </c>
      <c r="I23" s="4" t="s">
        <v>8</v>
      </c>
      <c r="J23" s="4" t="s">
        <v>38</v>
      </c>
      <c r="K23" s="4" t="s">
        <v>66</v>
      </c>
      <c r="L23" t="str">
        <f>IF((VLOOKUP(B23,按开课学院查询!B$2:H$523,5,FALSE)=K23),"","F")</f>
        <v/>
      </c>
    </row>
    <row r="24" spans="1:12" x14ac:dyDescent="0.2">
      <c r="A24" s="3" t="s">
        <v>122</v>
      </c>
      <c r="B24" s="4" t="s">
        <v>1794</v>
      </c>
      <c r="C24" s="4" t="s">
        <v>8</v>
      </c>
      <c r="D24" s="4" t="s">
        <v>2160</v>
      </c>
      <c r="E24" s="4" t="s">
        <v>2165</v>
      </c>
      <c r="F24" s="4" t="s">
        <v>1796</v>
      </c>
      <c r="G24" s="4" t="s">
        <v>1798</v>
      </c>
      <c r="H24" s="26" t="str">
        <f>IF(ISNA(VLOOKUP(B24,按开课学院查询!B$2:H$523,7,FALSE)),"",VLOOKUP(B24,按开课学院查询!B$2:H$523,7,FALSE))</f>
        <v>828903036腾讯会议 学习通</v>
      </c>
      <c r="I24" s="4" t="s">
        <v>1613</v>
      </c>
      <c r="J24" s="4" t="s">
        <v>1795</v>
      </c>
      <c r="K24" s="4" t="s">
        <v>1797</v>
      </c>
      <c r="L24" t="str">
        <f>IF((VLOOKUP(B24,按开课学院查询!B$2:H$523,5,FALSE)=K24),"","F")</f>
        <v/>
      </c>
    </row>
    <row r="25" spans="1:12" x14ac:dyDescent="0.2">
      <c r="A25" s="3" t="s">
        <v>112</v>
      </c>
      <c r="B25" s="4" t="s">
        <v>1635</v>
      </c>
      <c r="C25" s="4" t="s">
        <v>8</v>
      </c>
      <c r="D25" s="4" t="s">
        <v>2160</v>
      </c>
      <c r="E25" s="4" t="s">
        <v>2165</v>
      </c>
      <c r="F25" s="4" t="s">
        <v>1615</v>
      </c>
      <c r="G25" s="4" t="s">
        <v>1633</v>
      </c>
      <c r="H25" s="26" t="str">
        <f>IF(ISNA(VLOOKUP(B25,按开课学院查询!B$2:H$523,7,FALSE)),"",VLOOKUP(B25,按开课学院查询!B$2:H$523,7,FALSE))</f>
        <v>580020397腾讯会议</v>
      </c>
      <c r="I25" s="4" t="s">
        <v>1613</v>
      </c>
      <c r="J25" s="4" t="s">
        <v>1614</v>
      </c>
      <c r="K25" s="4" t="s">
        <v>1636</v>
      </c>
      <c r="L25" t="str">
        <f>IF((VLOOKUP(B25,按开课学院查询!B$2:H$523,5,FALSE)=K25),"","F")</f>
        <v/>
      </c>
    </row>
    <row r="26" spans="1:12" x14ac:dyDescent="0.2">
      <c r="A26" s="3" t="s">
        <v>118</v>
      </c>
      <c r="B26" s="4" t="s">
        <v>1372</v>
      </c>
      <c r="C26" s="4" t="s">
        <v>8</v>
      </c>
      <c r="D26" s="4" t="s">
        <v>2160</v>
      </c>
      <c r="E26" s="4" t="s">
        <v>2165</v>
      </c>
      <c r="F26" s="4" t="s">
        <v>1309</v>
      </c>
      <c r="G26" s="4" t="s">
        <v>1330</v>
      </c>
      <c r="H26" s="26" t="str">
        <f>IF(ISNA(VLOOKUP(B26,按开课学院查询!B$2:H$523,7,FALSE)),"",VLOOKUP(B26,按开课学院查询!B$2:H$523,7,FALSE))</f>
        <v>平飞13687083695,学习通,腾讯会议</v>
      </c>
      <c r="I26" s="4" t="s">
        <v>1236</v>
      </c>
      <c r="J26" s="4" t="s">
        <v>1308</v>
      </c>
      <c r="K26" s="4" t="s">
        <v>1373</v>
      </c>
      <c r="L26" t="str">
        <f>IF((VLOOKUP(B26,按开课学院查询!B$2:H$523,5,FALSE)=K26),"","F")</f>
        <v/>
      </c>
    </row>
    <row r="27" spans="1:12" x14ac:dyDescent="0.2">
      <c r="A27" s="3" t="s">
        <v>107</v>
      </c>
      <c r="B27" s="4" t="s">
        <v>951</v>
      </c>
      <c r="C27" s="4" t="s">
        <v>8</v>
      </c>
      <c r="D27" s="4" t="s">
        <v>2160</v>
      </c>
      <c r="E27" s="4" t="s">
        <v>2165</v>
      </c>
      <c r="F27" s="4" t="s">
        <v>952</v>
      </c>
      <c r="G27" s="4" t="s">
        <v>954</v>
      </c>
      <c r="H27" s="26" t="str">
        <f>IF(ISNA(VLOOKUP(B27,按开课学院查询!B$2:H$523,7,FALSE)),"",VLOOKUP(B27,按开课学院查询!B$2:H$523,7,FALSE))</f>
        <v>手机13247845753，QQ群732638571，腾讯会议93395028520，学习通：物理化学第六期</v>
      </c>
      <c r="I27" s="4" t="s">
        <v>844</v>
      </c>
      <c r="J27" s="4" t="s">
        <v>940</v>
      </c>
      <c r="K27" s="4" t="s">
        <v>953</v>
      </c>
      <c r="L27" t="str">
        <f>IF((VLOOKUP(B27,按开课学院查询!B$2:H$523,5,FALSE)=K27),"","F")</f>
        <v/>
      </c>
    </row>
    <row r="28" spans="1:12" x14ac:dyDescent="0.2">
      <c r="A28" s="3" t="s">
        <v>128</v>
      </c>
      <c r="B28" s="4" t="s">
        <v>1635</v>
      </c>
      <c r="C28" s="4" t="s">
        <v>8</v>
      </c>
      <c r="D28" s="4" t="s">
        <v>2160</v>
      </c>
      <c r="E28" s="4" t="s">
        <v>2166</v>
      </c>
      <c r="F28" s="4" t="s">
        <v>1615</v>
      </c>
      <c r="G28" s="4" t="s">
        <v>1633</v>
      </c>
      <c r="H28" s="26" t="str">
        <f>IF(ISNA(VLOOKUP(B28,按开课学院查询!B$2:H$523,7,FALSE)),"",VLOOKUP(B28,按开课学院查询!B$2:H$523,7,FALSE))</f>
        <v>580020397腾讯会议</v>
      </c>
      <c r="I28" s="4" t="s">
        <v>1613</v>
      </c>
      <c r="J28" s="4" t="s">
        <v>1614</v>
      </c>
      <c r="K28" s="4" t="s">
        <v>1636</v>
      </c>
      <c r="L28" t="str">
        <f>IF((VLOOKUP(B28,按开课学院查询!B$2:H$523,5,FALSE)=K28),"","F")</f>
        <v/>
      </c>
    </row>
    <row r="29" spans="1:12" x14ac:dyDescent="0.2">
      <c r="A29" s="3" t="s">
        <v>131</v>
      </c>
      <c r="B29" s="4" t="s">
        <v>1372</v>
      </c>
      <c r="C29" s="4" t="s">
        <v>8</v>
      </c>
      <c r="D29" s="4" t="s">
        <v>2160</v>
      </c>
      <c r="E29" s="4" t="s">
        <v>2166</v>
      </c>
      <c r="F29" s="4" t="s">
        <v>1309</v>
      </c>
      <c r="G29" s="4" t="s">
        <v>1330</v>
      </c>
      <c r="H29" s="26" t="str">
        <f>IF(ISNA(VLOOKUP(B29,按开课学院查询!B$2:H$523,7,FALSE)),"",VLOOKUP(B29,按开课学院查询!B$2:H$523,7,FALSE))</f>
        <v>平飞13687083695,学习通,腾讯会议</v>
      </c>
      <c r="I29" s="4" t="s">
        <v>1236</v>
      </c>
      <c r="J29" s="4" t="s">
        <v>1308</v>
      </c>
      <c r="K29" s="4" t="s">
        <v>1373</v>
      </c>
      <c r="L29" t="str">
        <f>IF((VLOOKUP(B29,按开课学院查询!B$2:H$523,5,FALSE)=K29),"","F")</f>
        <v/>
      </c>
    </row>
    <row r="30" spans="1:12" x14ac:dyDescent="0.2">
      <c r="A30" s="3" t="s">
        <v>124</v>
      </c>
      <c r="B30" s="4" t="s">
        <v>951</v>
      </c>
      <c r="C30" s="4" t="s">
        <v>8</v>
      </c>
      <c r="D30" s="4" t="s">
        <v>2160</v>
      </c>
      <c r="E30" s="4" t="s">
        <v>2166</v>
      </c>
      <c r="F30" s="4" t="s">
        <v>952</v>
      </c>
      <c r="G30" s="4" t="s">
        <v>954</v>
      </c>
      <c r="H30" s="26" t="str">
        <f>IF(ISNA(VLOOKUP(B30,按开课学院查询!B$2:H$523,7,FALSE)),"",VLOOKUP(B30,按开课学院查询!B$2:H$523,7,FALSE))</f>
        <v>手机13247845753，QQ群732638571，腾讯会议93395028520，学习通：物理化学第六期</v>
      </c>
      <c r="I30" s="4" t="s">
        <v>844</v>
      </c>
      <c r="J30" s="4" t="s">
        <v>940</v>
      </c>
      <c r="K30" s="4" t="s">
        <v>953</v>
      </c>
      <c r="L30" t="str">
        <f>IF((VLOOKUP(B30,按开课学院查询!B$2:H$523,5,FALSE)=K30),"","F")</f>
        <v/>
      </c>
    </row>
    <row r="31" spans="1:12" x14ac:dyDescent="0.2">
      <c r="A31" s="3" t="s">
        <v>135</v>
      </c>
      <c r="B31" s="4" t="s">
        <v>84</v>
      </c>
      <c r="C31" s="4" t="s">
        <v>8</v>
      </c>
      <c r="D31" s="4" t="s">
        <v>2167</v>
      </c>
      <c r="E31" s="4" t="s">
        <v>2168</v>
      </c>
      <c r="F31" s="4" t="s">
        <v>86</v>
      </c>
      <c r="G31" s="4" t="s">
        <v>88</v>
      </c>
      <c r="H31" s="26" t="str">
        <f>IF(ISNA(VLOOKUP(B31,按开课学院查询!B$2:H$523,7,FALSE)),"",VLOOKUP(B31,按开课学院查询!B$2:H$523,7,FALSE))</f>
        <v>QQ3381953744</v>
      </c>
      <c r="I31" s="4" t="s">
        <v>8</v>
      </c>
      <c r="J31" s="4" t="s">
        <v>85</v>
      </c>
      <c r="K31" s="4" t="s">
        <v>87</v>
      </c>
      <c r="L31" t="str">
        <f>IF((VLOOKUP(B31,按开课学院查询!B$2:H$523,5,FALSE)=K31),"","F")</f>
        <v/>
      </c>
    </row>
    <row r="32" spans="1:12" x14ac:dyDescent="0.2">
      <c r="A32" s="3" t="s">
        <v>139</v>
      </c>
      <c r="B32" s="4" t="s">
        <v>1118</v>
      </c>
      <c r="C32" s="4" t="s">
        <v>8</v>
      </c>
      <c r="D32" s="4" t="s">
        <v>2167</v>
      </c>
      <c r="E32" s="4" t="s">
        <v>2168</v>
      </c>
      <c r="F32" s="4" t="s">
        <v>1114</v>
      </c>
      <c r="G32" s="4" t="s">
        <v>1116</v>
      </c>
      <c r="H32" s="26" t="str">
        <f>IF(ISNA(VLOOKUP(B32,按开课学院查询!B$2:H$523,7,FALSE)),"",VLOOKUP(B32,按开课学院查询!B$2:H$523,7,FALSE))</f>
        <v>腾讯会议：876 4955 9244</v>
      </c>
      <c r="I32" s="4" t="s">
        <v>1015</v>
      </c>
      <c r="J32" s="4" t="s">
        <v>1096</v>
      </c>
      <c r="K32" s="4" t="s">
        <v>1119</v>
      </c>
      <c r="L32" t="str">
        <f>IF((VLOOKUP(B32,按开课学院查询!B$2:H$523,5,FALSE)=K32),"","F")</f>
        <v/>
      </c>
    </row>
    <row r="33" spans="1:12" x14ac:dyDescent="0.2">
      <c r="A33" s="3" t="s">
        <v>141</v>
      </c>
      <c r="B33" s="4" t="s">
        <v>84</v>
      </c>
      <c r="C33" s="4" t="s">
        <v>8</v>
      </c>
      <c r="D33" s="4" t="s">
        <v>2167</v>
      </c>
      <c r="E33" s="4" t="s">
        <v>2169</v>
      </c>
      <c r="F33" s="4" t="s">
        <v>86</v>
      </c>
      <c r="G33" s="4" t="s">
        <v>88</v>
      </c>
      <c r="H33" s="26" t="str">
        <f>IF(ISNA(VLOOKUP(B33,按开课学院查询!B$2:H$523,7,FALSE)),"",VLOOKUP(B33,按开课学院查询!B$2:H$523,7,FALSE))</f>
        <v>QQ3381953744</v>
      </c>
      <c r="I33" s="4" t="s">
        <v>8</v>
      </c>
      <c r="J33" s="4" t="s">
        <v>85</v>
      </c>
      <c r="K33" s="4" t="s">
        <v>87</v>
      </c>
      <c r="L33" t="str">
        <f>IF((VLOOKUP(B33,按开课学院查询!B$2:H$523,5,FALSE)=K33),"","F")</f>
        <v/>
      </c>
    </row>
    <row r="34" spans="1:12" x14ac:dyDescent="0.2">
      <c r="A34" s="3" t="s">
        <v>145</v>
      </c>
      <c r="B34" s="4" t="s">
        <v>1118</v>
      </c>
      <c r="C34" s="4" t="s">
        <v>8</v>
      </c>
      <c r="D34" s="4" t="s">
        <v>2167</v>
      </c>
      <c r="E34" s="4" t="s">
        <v>2169</v>
      </c>
      <c r="F34" s="4" t="s">
        <v>1114</v>
      </c>
      <c r="G34" s="4" t="s">
        <v>1116</v>
      </c>
      <c r="H34" s="26" t="str">
        <f>IF(ISNA(VLOOKUP(B34,按开课学院查询!B$2:H$523,7,FALSE)),"",VLOOKUP(B34,按开课学院查询!B$2:H$523,7,FALSE))</f>
        <v>腾讯会议：876 4955 9244</v>
      </c>
      <c r="I34" s="4" t="s">
        <v>1015</v>
      </c>
      <c r="J34" s="4" t="s">
        <v>1096</v>
      </c>
      <c r="K34" s="4" t="s">
        <v>1119</v>
      </c>
      <c r="L34" t="str">
        <f>IF((VLOOKUP(B34,按开课学院查询!B$2:H$523,5,FALSE)=K34),"","F")</f>
        <v/>
      </c>
    </row>
    <row r="35" spans="1:12" x14ac:dyDescent="0.2">
      <c r="A35" s="3" t="s">
        <v>148</v>
      </c>
      <c r="B35" s="4" t="s">
        <v>84</v>
      </c>
      <c r="C35" s="4" t="s">
        <v>8</v>
      </c>
      <c r="D35" s="4" t="s">
        <v>2167</v>
      </c>
      <c r="E35" s="4" t="s">
        <v>2170</v>
      </c>
      <c r="F35" s="4" t="s">
        <v>86</v>
      </c>
      <c r="G35" s="4" t="s">
        <v>88</v>
      </c>
      <c r="H35" s="26" t="str">
        <f>IF(ISNA(VLOOKUP(B35,按开课学院查询!B$2:H$523,7,FALSE)),"",VLOOKUP(B35,按开课学院查询!B$2:H$523,7,FALSE))</f>
        <v>QQ3381953744</v>
      </c>
      <c r="I35" s="4" t="s">
        <v>8</v>
      </c>
      <c r="J35" s="4" t="s">
        <v>85</v>
      </c>
      <c r="K35" s="4" t="s">
        <v>87</v>
      </c>
      <c r="L35" t="str">
        <f>IF((VLOOKUP(B35,按开课学院查询!B$2:H$523,5,FALSE)=K35),"","F")</f>
        <v/>
      </c>
    </row>
    <row r="36" spans="1:12" x14ac:dyDescent="0.2">
      <c r="A36" s="3" t="s">
        <v>154</v>
      </c>
      <c r="B36" s="4" t="s">
        <v>1118</v>
      </c>
      <c r="C36" s="4" t="s">
        <v>8</v>
      </c>
      <c r="D36" s="4" t="s">
        <v>2167</v>
      </c>
      <c r="E36" s="4" t="s">
        <v>2170</v>
      </c>
      <c r="F36" s="4" t="s">
        <v>1114</v>
      </c>
      <c r="G36" s="4" t="s">
        <v>1116</v>
      </c>
      <c r="H36" s="26" t="str">
        <f>IF(ISNA(VLOOKUP(B36,按开课学院查询!B$2:H$523,7,FALSE)),"",VLOOKUP(B36,按开课学院查询!B$2:H$523,7,FALSE))</f>
        <v>腾讯会议：876 4955 9244</v>
      </c>
      <c r="I36" s="4" t="s">
        <v>1015</v>
      </c>
      <c r="J36" s="4" t="s">
        <v>1096</v>
      </c>
      <c r="K36" s="4" t="s">
        <v>1119</v>
      </c>
      <c r="L36" t="str">
        <f>IF((VLOOKUP(B36,按开课学院查询!B$2:H$523,5,FALSE)=K36),"","F")</f>
        <v/>
      </c>
    </row>
    <row r="37" spans="1:12" x14ac:dyDescent="0.2">
      <c r="A37" s="3" t="s">
        <v>182</v>
      </c>
      <c r="B37" s="4" t="s">
        <v>90</v>
      </c>
      <c r="C37" s="4" t="s">
        <v>8</v>
      </c>
      <c r="D37" s="4" t="s">
        <v>2167</v>
      </c>
      <c r="E37" s="4" t="s">
        <v>2171</v>
      </c>
      <c r="F37" s="4" t="s">
        <v>91</v>
      </c>
      <c r="G37" s="4" t="s">
        <v>93</v>
      </c>
      <c r="H37" s="26" t="str">
        <f>IF(ISNA(VLOOKUP(B37,按开课学院查询!B$2:H$523,7,FALSE)),"",VLOOKUP(B37,按开课学院查询!B$2:H$523,7,FALSE))</f>
        <v>489678370</v>
      </c>
      <c r="I37" s="4" t="s">
        <v>8</v>
      </c>
      <c r="J37" s="4" t="s">
        <v>85</v>
      </c>
      <c r="K37" s="4" t="s">
        <v>92</v>
      </c>
      <c r="L37" t="str">
        <f>IF((VLOOKUP(B37,按开课学院查询!B$2:H$523,5,FALSE)=K37),"","F")</f>
        <v/>
      </c>
    </row>
    <row r="38" spans="1:12" x14ac:dyDescent="0.2">
      <c r="A38" s="3" t="s">
        <v>159</v>
      </c>
      <c r="B38" s="4" t="s">
        <v>95</v>
      </c>
      <c r="C38" s="4" t="s">
        <v>8</v>
      </c>
      <c r="D38" s="4" t="s">
        <v>2167</v>
      </c>
      <c r="E38" s="4" t="s">
        <v>2171</v>
      </c>
      <c r="F38" s="4" t="s">
        <v>96</v>
      </c>
      <c r="G38" s="4" t="s">
        <v>98</v>
      </c>
      <c r="H38" s="26" t="str">
        <f>IF(ISNA(VLOOKUP(B38,按开课学院查询!B$2:H$523,7,FALSE)),"",VLOOKUP(B38,按开课学院查询!B$2:H$523,7,FALSE))</f>
        <v>QQ421087119</v>
      </c>
      <c r="I38" s="4" t="s">
        <v>8</v>
      </c>
      <c r="J38" s="4" t="s">
        <v>85</v>
      </c>
      <c r="K38" s="4" t="s">
        <v>97</v>
      </c>
      <c r="L38" t="str">
        <f>IF((VLOOKUP(B38,按开课学院查询!B$2:H$523,5,FALSE)=K38),"","F")</f>
        <v/>
      </c>
    </row>
    <row r="39" spans="1:12" x14ac:dyDescent="0.2">
      <c r="A39" s="3" t="s">
        <v>167</v>
      </c>
      <c r="B39" s="4" t="s">
        <v>100</v>
      </c>
      <c r="C39" s="4" t="s">
        <v>8</v>
      </c>
      <c r="D39" s="4" t="s">
        <v>2167</v>
      </c>
      <c r="E39" s="4" t="s">
        <v>2171</v>
      </c>
      <c r="F39" s="4" t="s">
        <v>101</v>
      </c>
      <c r="G39" s="4" t="s">
        <v>102</v>
      </c>
      <c r="H39" s="26" t="str">
        <f>IF(ISNA(VLOOKUP(B39,按开课学院查询!B$2:H$523,7,FALSE)),"",VLOOKUP(B39,按开课学院查询!B$2:H$523,7,FALSE))</f>
        <v>QQ3381953744</v>
      </c>
      <c r="I39" s="4" t="s">
        <v>8</v>
      </c>
      <c r="J39" s="4" t="s">
        <v>85</v>
      </c>
      <c r="K39" s="4" t="s">
        <v>92</v>
      </c>
      <c r="L39" t="str">
        <f>IF((VLOOKUP(B39,按开课学院查询!B$2:H$523,5,FALSE)=K39),"","F")</f>
        <v/>
      </c>
    </row>
    <row r="40" spans="1:12" x14ac:dyDescent="0.2">
      <c r="A40" s="3" t="s">
        <v>174</v>
      </c>
      <c r="B40" s="4" t="s">
        <v>698</v>
      </c>
      <c r="C40" s="4" t="s">
        <v>8</v>
      </c>
      <c r="D40" s="4" t="s">
        <v>2167</v>
      </c>
      <c r="E40" s="4" t="s">
        <v>2171</v>
      </c>
      <c r="F40" s="4" t="s">
        <v>687</v>
      </c>
      <c r="G40" s="4" t="s">
        <v>699</v>
      </c>
      <c r="H40" s="26">
        <f>IF(ISNA(VLOOKUP(B40,按开课学院查询!B$2:H$523,7,FALSE)),"",VLOOKUP(B40,按开课学院查询!B$2:H$523,7,FALSE))</f>
        <v>15970430552</v>
      </c>
      <c r="I40" s="4" t="s">
        <v>631</v>
      </c>
      <c r="J40" s="4" t="s">
        <v>670</v>
      </c>
      <c r="K40" s="4" t="s">
        <v>92</v>
      </c>
      <c r="L40" t="str">
        <f>IF((VLOOKUP(B40,按开课学院查询!B$2:H$523,5,FALSE)=K40),"","F")</f>
        <v/>
      </c>
    </row>
    <row r="41" spans="1:12" x14ac:dyDescent="0.2">
      <c r="A41" s="3" t="s">
        <v>163</v>
      </c>
      <c r="B41" s="4" t="s">
        <v>104</v>
      </c>
      <c r="C41" s="4" t="s">
        <v>8</v>
      </c>
      <c r="D41" s="4" t="s">
        <v>2167</v>
      </c>
      <c r="E41" s="4" t="s">
        <v>2171</v>
      </c>
      <c r="F41" s="4" t="s">
        <v>105</v>
      </c>
      <c r="G41" s="4" t="s">
        <v>106</v>
      </c>
      <c r="H41" s="26" t="str">
        <f>IF(ISNA(VLOOKUP(B41,按开课学院查询!B$2:H$523,7,FALSE)),"",VLOOKUP(B41,按开课学院查询!B$2:H$523,7,FALSE))</f>
        <v>QQ272620602，学习通http://mooc1.chaoxing.com/course/201741765.html</v>
      </c>
      <c r="I41" s="4" t="s">
        <v>8</v>
      </c>
      <c r="J41" s="4" t="s">
        <v>85</v>
      </c>
      <c r="K41" s="4" t="s">
        <v>92</v>
      </c>
      <c r="L41" t="str">
        <f>IF((VLOOKUP(B41,按开课学院查询!B$2:H$523,5,FALSE)=K41),"","F")</f>
        <v/>
      </c>
    </row>
    <row r="42" spans="1:12" x14ac:dyDescent="0.2">
      <c r="A42" s="3" t="s">
        <v>177</v>
      </c>
      <c r="B42" s="4" t="s">
        <v>108</v>
      </c>
      <c r="C42" s="4" t="s">
        <v>8</v>
      </c>
      <c r="D42" s="4" t="s">
        <v>2167</v>
      </c>
      <c r="E42" s="4" t="s">
        <v>2171</v>
      </c>
      <c r="F42" s="4" t="s">
        <v>109</v>
      </c>
      <c r="G42" s="4" t="s">
        <v>111</v>
      </c>
      <c r="H42" s="26" t="str">
        <f>IF(ISNA(VLOOKUP(B42,按开课学院查询!B$2:H$523,7,FALSE)),"",VLOOKUP(B42,按开课学院查询!B$2:H$523,7,FALSE))</f>
        <v>15907082230，QQ830200791</v>
      </c>
      <c r="I42" s="4" t="s">
        <v>8</v>
      </c>
      <c r="J42" s="4" t="s">
        <v>85</v>
      </c>
      <c r="K42" s="4" t="s">
        <v>110</v>
      </c>
      <c r="L42" t="str">
        <f>IF((VLOOKUP(B42,按开课学院查询!B$2:H$523,5,FALSE)=K42),"","F")</f>
        <v/>
      </c>
    </row>
    <row r="43" spans="1:12" x14ac:dyDescent="0.2">
      <c r="A43" s="3" t="s">
        <v>209</v>
      </c>
      <c r="B43" s="4" t="s">
        <v>90</v>
      </c>
      <c r="C43" s="4" t="s">
        <v>8</v>
      </c>
      <c r="D43" s="4" t="s">
        <v>2167</v>
      </c>
      <c r="E43" s="4" t="s">
        <v>2172</v>
      </c>
      <c r="F43" s="4" t="s">
        <v>91</v>
      </c>
      <c r="G43" s="4" t="s">
        <v>93</v>
      </c>
      <c r="H43" s="26" t="str">
        <f>IF(ISNA(VLOOKUP(B43,按开课学院查询!B$2:H$523,7,FALSE)),"",VLOOKUP(B43,按开课学院查询!B$2:H$523,7,FALSE))</f>
        <v>489678370</v>
      </c>
      <c r="I43" s="4" t="s">
        <v>8</v>
      </c>
      <c r="J43" s="4" t="s">
        <v>85</v>
      </c>
      <c r="K43" s="4" t="s">
        <v>92</v>
      </c>
      <c r="L43" t="str">
        <f>IF((VLOOKUP(B43,按开课学院查询!B$2:H$523,5,FALSE)=K43),"","F")</f>
        <v/>
      </c>
    </row>
    <row r="44" spans="1:12" x14ac:dyDescent="0.2">
      <c r="A44" s="3" t="s">
        <v>187</v>
      </c>
      <c r="B44" s="4" t="s">
        <v>95</v>
      </c>
      <c r="C44" s="4" t="s">
        <v>8</v>
      </c>
      <c r="D44" s="4" t="s">
        <v>2167</v>
      </c>
      <c r="E44" s="4" t="s">
        <v>2172</v>
      </c>
      <c r="F44" s="4" t="s">
        <v>96</v>
      </c>
      <c r="G44" s="4" t="s">
        <v>98</v>
      </c>
      <c r="H44" s="26" t="str">
        <f>IF(ISNA(VLOOKUP(B44,按开课学院查询!B$2:H$523,7,FALSE)),"",VLOOKUP(B44,按开课学院查询!B$2:H$523,7,FALSE))</f>
        <v>QQ421087119</v>
      </c>
      <c r="I44" s="4" t="s">
        <v>8</v>
      </c>
      <c r="J44" s="4" t="s">
        <v>85</v>
      </c>
      <c r="K44" s="4" t="s">
        <v>97</v>
      </c>
      <c r="L44" t="str">
        <f>IF((VLOOKUP(B44,按开课学院查询!B$2:H$523,5,FALSE)=K44),"","F")</f>
        <v/>
      </c>
    </row>
    <row r="45" spans="1:12" x14ac:dyDescent="0.2">
      <c r="A45" s="3" t="s">
        <v>196</v>
      </c>
      <c r="B45" s="4" t="s">
        <v>100</v>
      </c>
      <c r="C45" s="4" t="s">
        <v>8</v>
      </c>
      <c r="D45" s="4" t="s">
        <v>2167</v>
      </c>
      <c r="E45" s="4" t="s">
        <v>2172</v>
      </c>
      <c r="F45" s="4" t="s">
        <v>101</v>
      </c>
      <c r="G45" s="4" t="s">
        <v>102</v>
      </c>
      <c r="H45" s="26" t="str">
        <f>IF(ISNA(VLOOKUP(B45,按开课学院查询!B$2:H$523,7,FALSE)),"",VLOOKUP(B45,按开课学院查询!B$2:H$523,7,FALSE))</f>
        <v>QQ3381953744</v>
      </c>
      <c r="I45" s="4" t="s">
        <v>8</v>
      </c>
      <c r="J45" s="4" t="s">
        <v>85</v>
      </c>
      <c r="K45" s="4" t="s">
        <v>92</v>
      </c>
      <c r="L45" t="str">
        <f>IF((VLOOKUP(B45,按开课学院查询!B$2:H$523,5,FALSE)=K45),"","F")</f>
        <v/>
      </c>
    </row>
    <row r="46" spans="1:12" x14ac:dyDescent="0.2">
      <c r="A46" s="3" t="s">
        <v>201</v>
      </c>
      <c r="B46" s="4" t="s">
        <v>698</v>
      </c>
      <c r="C46" s="4" t="s">
        <v>8</v>
      </c>
      <c r="D46" s="4" t="s">
        <v>2167</v>
      </c>
      <c r="E46" s="4" t="s">
        <v>2172</v>
      </c>
      <c r="F46" s="4" t="s">
        <v>687</v>
      </c>
      <c r="G46" s="4" t="s">
        <v>699</v>
      </c>
      <c r="H46" s="26">
        <f>IF(ISNA(VLOOKUP(B46,按开课学院查询!B$2:H$523,7,FALSE)),"",VLOOKUP(B46,按开课学院查询!B$2:H$523,7,FALSE))</f>
        <v>15970430552</v>
      </c>
      <c r="I46" s="4" t="s">
        <v>631</v>
      </c>
      <c r="J46" s="4" t="s">
        <v>670</v>
      </c>
      <c r="K46" s="4" t="s">
        <v>92</v>
      </c>
      <c r="L46" t="str">
        <f>IF((VLOOKUP(B46,按开课学院查询!B$2:H$523,5,FALSE)=K46),"","F")</f>
        <v/>
      </c>
    </row>
    <row r="47" spans="1:12" x14ac:dyDescent="0.2">
      <c r="A47" s="3" t="s">
        <v>191</v>
      </c>
      <c r="B47" s="4" t="s">
        <v>104</v>
      </c>
      <c r="C47" s="4" t="s">
        <v>8</v>
      </c>
      <c r="D47" s="4" t="s">
        <v>2167</v>
      </c>
      <c r="E47" s="4" t="s">
        <v>2172</v>
      </c>
      <c r="F47" s="4" t="s">
        <v>105</v>
      </c>
      <c r="G47" s="4" t="s">
        <v>106</v>
      </c>
      <c r="H47" s="26" t="str">
        <f>IF(ISNA(VLOOKUP(B47,按开课学院查询!B$2:H$523,7,FALSE)),"",VLOOKUP(B47,按开课学院查询!B$2:H$523,7,FALSE))</f>
        <v>QQ272620602，学习通http://mooc1.chaoxing.com/course/201741765.html</v>
      </c>
      <c r="I47" s="4" t="s">
        <v>8</v>
      </c>
      <c r="J47" s="4" t="s">
        <v>85</v>
      </c>
      <c r="K47" s="4" t="s">
        <v>92</v>
      </c>
      <c r="L47" t="str">
        <f>IF((VLOOKUP(B47,按开课学院查询!B$2:H$523,5,FALSE)=K47),"","F")</f>
        <v/>
      </c>
    </row>
    <row r="48" spans="1:12" x14ac:dyDescent="0.2">
      <c r="A48" s="3" t="s">
        <v>205</v>
      </c>
      <c r="B48" s="4" t="s">
        <v>108</v>
      </c>
      <c r="C48" s="4" t="s">
        <v>8</v>
      </c>
      <c r="D48" s="4" t="s">
        <v>2167</v>
      </c>
      <c r="E48" s="4" t="s">
        <v>2172</v>
      </c>
      <c r="F48" s="4" t="s">
        <v>109</v>
      </c>
      <c r="G48" s="4" t="s">
        <v>111</v>
      </c>
      <c r="H48" s="26" t="str">
        <f>IF(ISNA(VLOOKUP(B48,按开课学院查询!B$2:H$523,7,FALSE)),"",VLOOKUP(B48,按开课学院查询!B$2:H$523,7,FALSE))</f>
        <v>15907082230，QQ830200791</v>
      </c>
      <c r="I48" s="4" t="s">
        <v>8</v>
      </c>
      <c r="J48" s="4" t="s">
        <v>85</v>
      </c>
      <c r="K48" s="4" t="s">
        <v>110</v>
      </c>
      <c r="L48" t="str">
        <f>IF((VLOOKUP(B48,按开课学院查询!B$2:H$523,5,FALSE)=K48),"","F")</f>
        <v/>
      </c>
    </row>
    <row r="49" spans="1:12" x14ac:dyDescent="0.2">
      <c r="A49" s="3" t="s">
        <v>233</v>
      </c>
      <c r="B49" s="4" t="s">
        <v>90</v>
      </c>
      <c r="C49" s="4" t="s">
        <v>8</v>
      </c>
      <c r="D49" s="4" t="s">
        <v>2167</v>
      </c>
      <c r="E49" s="4" t="s">
        <v>2173</v>
      </c>
      <c r="F49" s="4" t="s">
        <v>91</v>
      </c>
      <c r="G49" s="4" t="s">
        <v>93</v>
      </c>
      <c r="H49" s="26" t="str">
        <f>IF(ISNA(VLOOKUP(B49,按开课学院查询!B$2:H$523,7,FALSE)),"",VLOOKUP(B49,按开课学院查询!B$2:H$523,7,FALSE))</f>
        <v>489678370</v>
      </c>
      <c r="I49" s="4" t="s">
        <v>8</v>
      </c>
      <c r="J49" s="4" t="s">
        <v>85</v>
      </c>
      <c r="K49" s="4" t="s">
        <v>92</v>
      </c>
      <c r="L49" t="str">
        <f>IF((VLOOKUP(B49,按开课学院查询!B$2:H$523,5,FALSE)=K49),"","F")</f>
        <v/>
      </c>
    </row>
    <row r="50" spans="1:12" x14ac:dyDescent="0.2">
      <c r="A50" s="3" t="s">
        <v>212</v>
      </c>
      <c r="B50" s="4" t="s">
        <v>95</v>
      </c>
      <c r="C50" s="4" t="s">
        <v>8</v>
      </c>
      <c r="D50" s="4" t="s">
        <v>2167</v>
      </c>
      <c r="E50" s="4" t="s">
        <v>2173</v>
      </c>
      <c r="F50" s="4" t="s">
        <v>96</v>
      </c>
      <c r="G50" s="4" t="s">
        <v>98</v>
      </c>
      <c r="H50" s="26" t="str">
        <f>IF(ISNA(VLOOKUP(B50,按开课学院查询!B$2:H$523,7,FALSE)),"",VLOOKUP(B50,按开课学院查询!B$2:H$523,7,FALSE))</f>
        <v>QQ421087119</v>
      </c>
      <c r="I50" s="4" t="s">
        <v>8</v>
      </c>
      <c r="J50" s="4" t="s">
        <v>85</v>
      </c>
      <c r="K50" s="4" t="s">
        <v>97</v>
      </c>
      <c r="L50" t="str">
        <f>IF((VLOOKUP(B50,按开课学院查询!B$2:H$523,5,FALSE)=K50),"","F")</f>
        <v/>
      </c>
    </row>
    <row r="51" spans="1:12" x14ac:dyDescent="0.2">
      <c r="A51" s="3" t="s">
        <v>222</v>
      </c>
      <c r="B51" s="4" t="s">
        <v>100</v>
      </c>
      <c r="C51" s="4" t="s">
        <v>8</v>
      </c>
      <c r="D51" s="4" t="s">
        <v>2167</v>
      </c>
      <c r="E51" s="4" t="s">
        <v>2173</v>
      </c>
      <c r="F51" s="4" t="s">
        <v>101</v>
      </c>
      <c r="G51" s="4" t="s">
        <v>102</v>
      </c>
      <c r="H51" s="26" t="str">
        <f>IF(ISNA(VLOOKUP(B51,按开课学院查询!B$2:H$523,7,FALSE)),"",VLOOKUP(B51,按开课学院查询!B$2:H$523,7,FALSE))</f>
        <v>QQ3381953744</v>
      </c>
      <c r="I51" s="4" t="s">
        <v>8</v>
      </c>
      <c r="J51" s="4" t="s">
        <v>85</v>
      </c>
      <c r="K51" s="4" t="s">
        <v>92</v>
      </c>
      <c r="L51" t="str">
        <f>IF((VLOOKUP(B51,按开课学院查询!B$2:H$523,5,FALSE)=K51),"","F")</f>
        <v/>
      </c>
    </row>
    <row r="52" spans="1:12" x14ac:dyDescent="0.2">
      <c r="A52" s="3" t="s">
        <v>226</v>
      </c>
      <c r="B52" s="4" t="s">
        <v>698</v>
      </c>
      <c r="C52" s="4" t="s">
        <v>8</v>
      </c>
      <c r="D52" s="4" t="s">
        <v>2167</v>
      </c>
      <c r="E52" s="4" t="s">
        <v>2173</v>
      </c>
      <c r="F52" s="4" t="s">
        <v>687</v>
      </c>
      <c r="G52" s="4" t="s">
        <v>699</v>
      </c>
      <c r="H52" s="26">
        <f>IF(ISNA(VLOOKUP(B52,按开课学院查询!B$2:H$523,7,FALSE)),"",VLOOKUP(B52,按开课学院查询!B$2:H$523,7,FALSE))</f>
        <v>15970430552</v>
      </c>
      <c r="I52" s="4" t="s">
        <v>631</v>
      </c>
      <c r="J52" s="4" t="s">
        <v>670</v>
      </c>
      <c r="K52" s="4" t="s">
        <v>92</v>
      </c>
      <c r="L52" t="str">
        <f>IF((VLOOKUP(B52,按开课学院查询!B$2:H$523,5,FALSE)=K52),"","F")</f>
        <v/>
      </c>
    </row>
    <row r="53" spans="1:12" x14ac:dyDescent="0.2">
      <c r="A53" s="3" t="s">
        <v>218</v>
      </c>
      <c r="B53" s="4" t="s">
        <v>104</v>
      </c>
      <c r="C53" s="4" t="s">
        <v>8</v>
      </c>
      <c r="D53" s="4" t="s">
        <v>2167</v>
      </c>
      <c r="E53" s="4" t="s">
        <v>2173</v>
      </c>
      <c r="F53" s="4" t="s">
        <v>105</v>
      </c>
      <c r="G53" s="4" t="s">
        <v>106</v>
      </c>
      <c r="H53" s="26" t="str">
        <f>IF(ISNA(VLOOKUP(B53,按开课学院查询!B$2:H$523,7,FALSE)),"",VLOOKUP(B53,按开课学院查询!B$2:H$523,7,FALSE))</f>
        <v>QQ272620602，学习通http://mooc1.chaoxing.com/course/201741765.html</v>
      </c>
      <c r="I53" s="4" t="s">
        <v>8</v>
      </c>
      <c r="J53" s="4" t="s">
        <v>85</v>
      </c>
      <c r="K53" s="4" t="s">
        <v>92</v>
      </c>
      <c r="L53" t="str">
        <f>IF((VLOOKUP(B53,按开课学院查询!B$2:H$523,5,FALSE)=K53),"","F")</f>
        <v/>
      </c>
    </row>
    <row r="54" spans="1:12" x14ac:dyDescent="0.2">
      <c r="A54" s="3" t="s">
        <v>230</v>
      </c>
      <c r="B54" s="4" t="s">
        <v>108</v>
      </c>
      <c r="C54" s="4" t="s">
        <v>8</v>
      </c>
      <c r="D54" s="4" t="s">
        <v>2167</v>
      </c>
      <c r="E54" s="4" t="s">
        <v>2173</v>
      </c>
      <c r="F54" s="4" t="s">
        <v>109</v>
      </c>
      <c r="G54" s="4" t="s">
        <v>111</v>
      </c>
      <c r="H54" s="26" t="str">
        <f>IF(ISNA(VLOOKUP(B54,按开课学院查询!B$2:H$523,7,FALSE)),"",VLOOKUP(B54,按开课学院查询!B$2:H$523,7,FALSE))</f>
        <v>15907082230，QQ830200791</v>
      </c>
      <c r="I54" s="4" t="s">
        <v>8</v>
      </c>
      <c r="J54" s="4" t="s">
        <v>85</v>
      </c>
      <c r="K54" s="4" t="s">
        <v>110</v>
      </c>
      <c r="L54" t="str">
        <f>IF((VLOOKUP(B54,按开课学院查询!B$2:H$523,5,FALSE)=K54),"","F")</f>
        <v/>
      </c>
    </row>
    <row r="55" spans="1:12" x14ac:dyDescent="0.2">
      <c r="A55" s="3" t="s">
        <v>240</v>
      </c>
      <c r="B55" s="4" t="s">
        <v>1628</v>
      </c>
      <c r="C55" s="4" t="s">
        <v>8</v>
      </c>
      <c r="D55" s="4" t="s">
        <v>2167</v>
      </c>
      <c r="E55" s="4" t="s">
        <v>2174</v>
      </c>
      <c r="F55" s="4" t="s">
        <v>1615</v>
      </c>
      <c r="G55" s="4" t="s">
        <v>613</v>
      </c>
      <c r="H55" s="26" t="str">
        <f>IF(ISNA(VLOOKUP(B55,按开课学院查询!B$2:H$523,7,FALSE)),"",VLOOKUP(B55,按开课学院查询!B$2:H$523,7,FALSE))</f>
        <v>973696630腾讯会议</v>
      </c>
      <c r="I55" s="4" t="s">
        <v>1613</v>
      </c>
      <c r="J55" s="4" t="s">
        <v>1614</v>
      </c>
      <c r="K55" s="4" t="s">
        <v>1629</v>
      </c>
      <c r="L55" t="str">
        <f>IF((VLOOKUP(B55,按开课学院查询!B$2:H$523,5,FALSE)=K55),"","F")</f>
        <v/>
      </c>
    </row>
    <row r="56" spans="1:12" x14ac:dyDescent="0.2">
      <c r="A56" s="3" t="s">
        <v>236</v>
      </c>
      <c r="B56" s="4" t="s">
        <v>481</v>
      </c>
      <c r="C56" s="4" t="s">
        <v>8</v>
      </c>
      <c r="D56" s="4" t="s">
        <v>2167</v>
      </c>
      <c r="E56" s="4" t="s">
        <v>2174</v>
      </c>
      <c r="F56" s="4" t="s">
        <v>482</v>
      </c>
      <c r="G56" s="4" t="s">
        <v>484</v>
      </c>
      <c r="H56" s="26">
        <f>IF(ISNA(VLOOKUP(B56,按开课学院查询!B$2:H$523,7,FALSE)),"",VLOOKUP(B56,按开课学院查询!B$2:H$523,7,FALSE))</f>
        <v>15083836890</v>
      </c>
      <c r="I56" s="4" t="s">
        <v>447</v>
      </c>
      <c r="J56" s="4" t="s">
        <v>470</v>
      </c>
      <c r="K56" s="4" t="s">
        <v>483</v>
      </c>
      <c r="L56" t="str">
        <f>IF((VLOOKUP(B56,按开课学院查询!B$2:H$523,5,FALSE)=K56),"","F")</f>
        <v/>
      </c>
    </row>
    <row r="57" spans="1:12" x14ac:dyDescent="0.2">
      <c r="A57" s="3" t="s">
        <v>244</v>
      </c>
      <c r="B57" s="4" t="s">
        <v>1316</v>
      </c>
      <c r="C57" s="4" t="s">
        <v>8</v>
      </c>
      <c r="D57" s="4" t="s">
        <v>2167</v>
      </c>
      <c r="E57" s="4" t="s">
        <v>2174</v>
      </c>
      <c r="F57" s="4" t="s">
        <v>1309</v>
      </c>
      <c r="G57" s="4" t="s">
        <v>1318</v>
      </c>
      <c r="H57" s="26" t="str">
        <f>IF(ISNA(VLOOKUP(B57,按开课学院查询!B$2:H$523,7,FALSE)),"",VLOOKUP(B57,按开课学院查询!B$2:H$523,7,FALSE))</f>
        <v>万群，15879066583，学习通，腾讯会议</v>
      </c>
      <c r="I57" s="4" t="s">
        <v>1236</v>
      </c>
      <c r="J57" s="4" t="s">
        <v>1308</v>
      </c>
      <c r="K57" s="4" t="s">
        <v>1317</v>
      </c>
      <c r="L57" t="str">
        <f>IF((VLOOKUP(B57,按开课学院查询!B$2:H$523,5,FALSE)=K57),"","F")</f>
        <v/>
      </c>
    </row>
    <row r="58" spans="1:12" x14ac:dyDescent="0.2">
      <c r="A58" s="3" t="s">
        <v>261</v>
      </c>
      <c r="B58" s="4" t="s">
        <v>1800</v>
      </c>
      <c r="C58" s="4" t="s">
        <v>8</v>
      </c>
      <c r="D58" s="4" t="s">
        <v>2167</v>
      </c>
      <c r="E58" s="4" t="s">
        <v>2175</v>
      </c>
      <c r="F58" s="4" t="s">
        <v>1796</v>
      </c>
      <c r="G58" s="4" t="s">
        <v>1798</v>
      </c>
      <c r="H58" s="26" t="str">
        <f>IF(ISNA(VLOOKUP(B58,按开课学院查询!B$2:H$523,7,FALSE)),"",VLOOKUP(B58,按开课学院查询!B$2:H$523,7,FALSE))</f>
        <v>828903036腾讯会议 学习通</v>
      </c>
      <c r="I58" s="4" t="s">
        <v>1613</v>
      </c>
      <c r="J58" s="4" t="s">
        <v>1795</v>
      </c>
      <c r="K58" s="4" t="s">
        <v>1801</v>
      </c>
      <c r="L58" t="str">
        <f>IF((VLOOKUP(B58,按开课学院查询!B$2:H$523,5,FALSE)=K58),"","F")</f>
        <v/>
      </c>
    </row>
    <row r="59" spans="1:12" x14ac:dyDescent="0.2">
      <c r="A59" s="3" t="s">
        <v>253</v>
      </c>
      <c r="B59" s="4" t="s">
        <v>1631</v>
      </c>
      <c r="C59" s="4" t="s">
        <v>8</v>
      </c>
      <c r="D59" s="4" t="s">
        <v>2167</v>
      </c>
      <c r="E59" s="4" t="s">
        <v>2175</v>
      </c>
      <c r="F59" s="4" t="s">
        <v>1615</v>
      </c>
      <c r="G59" s="4" t="s">
        <v>1633</v>
      </c>
      <c r="H59" s="26" t="str">
        <f>IF(ISNA(VLOOKUP(B59,按开课学院查询!B$2:H$523,7,FALSE)),"",VLOOKUP(B59,按开课学院查询!B$2:H$523,7,FALSE))</f>
        <v>580020397腾讯会议</v>
      </c>
      <c r="I59" s="4" t="s">
        <v>1613</v>
      </c>
      <c r="J59" s="4" t="s">
        <v>1614</v>
      </c>
      <c r="K59" s="4" t="s">
        <v>1632</v>
      </c>
      <c r="L59" t="str">
        <f>IF((VLOOKUP(B59,按开课学院查询!B$2:H$523,5,FALSE)=K59),"","F")</f>
        <v/>
      </c>
    </row>
    <row r="60" spans="1:12" x14ac:dyDescent="0.2">
      <c r="A60" s="3" t="s">
        <v>249</v>
      </c>
      <c r="B60" s="4" t="s">
        <v>481</v>
      </c>
      <c r="C60" s="4" t="s">
        <v>8</v>
      </c>
      <c r="D60" s="4" t="s">
        <v>2167</v>
      </c>
      <c r="E60" s="4" t="s">
        <v>2175</v>
      </c>
      <c r="F60" s="4" t="s">
        <v>482</v>
      </c>
      <c r="G60" s="4" t="s">
        <v>484</v>
      </c>
      <c r="H60" s="26">
        <f>IF(ISNA(VLOOKUP(B60,按开课学院查询!B$2:H$523,7,FALSE)),"",VLOOKUP(B60,按开课学院查询!B$2:H$523,7,FALSE))</f>
        <v>15083836890</v>
      </c>
      <c r="I60" s="4" t="s">
        <v>447</v>
      </c>
      <c r="J60" s="4" t="s">
        <v>470</v>
      </c>
      <c r="K60" s="4" t="s">
        <v>483</v>
      </c>
      <c r="L60" t="str">
        <f>IF((VLOOKUP(B60,按开课学院查询!B$2:H$523,5,FALSE)=K60),"","F")</f>
        <v/>
      </c>
    </row>
    <row r="61" spans="1:12" x14ac:dyDescent="0.2">
      <c r="A61" s="3" t="s">
        <v>257</v>
      </c>
      <c r="B61" s="4" t="s">
        <v>1316</v>
      </c>
      <c r="C61" s="4" t="s">
        <v>8</v>
      </c>
      <c r="D61" s="4" t="s">
        <v>2167</v>
      </c>
      <c r="E61" s="4" t="s">
        <v>2175</v>
      </c>
      <c r="F61" s="4" t="s">
        <v>1309</v>
      </c>
      <c r="G61" s="4" t="s">
        <v>1318</v>
      </c>
      <c r="H61" s="26" t="str">
        <f>IF(ISNA(VLOOKUP(B61,按开课学院查询!B$2:H$523,7,FALSE)),"",VLOOKUP(B61,按开课学院查询!B$2:H$523,7,FALSE))</f>
        <v>万群，15879066583，学习通，腾讯会议</v>
      </c>
      <c r="I61" s="4" t="s">
        <v>1236</v>
      </c>
      <c r="J61" s="4" t="s">
        <v>1308</v>
      </c>
      <c r="K61" s="4" t="s">
        <v>1317</v>
      </c>
      <c r="L61" t="str">
        <f>IF((VLOOKUP(B61,按开课学院查询!B$2:H$523,5,FALSE)=K61),"","F")</f>
        <v/>
      </c>
    </row>
    <row r="62" spans="1:12" x14ac:dyDescent="0.2">
      <c r="A62" s="3" t="s">
        <v>269</v>
      </c>
      <c r="B62" s="4" t="s">
        <v>1631</v>
      </c>
      <c r="C62" s="4" t="s">
        <v>8</v>
      </c>
      <c r="D62" s="4" t="s">
        <v>2167</v>
      </c>
      <c r="E62" s="4" t="s">
        <v>2176</v>
      </c>
      <c r="F62" s="4" t="s">
        <v>1615</v>
      </c>
      <c r="G62" s="4" t="s">
        <v>1633</v>
      </c>
      <c r="H62" s="26" t="str">
        <f>IF(ISNA(VLOOKUP(B62,按开课学院查询!B$2:H$523,7,FALSE)),"",VLOOKUP(B62,按开课学院查询!B$2:H$523,7,FALSE))</f>
        <v>580020397腾讯会议</v>
      </c>
      <c r="I62" s="4" t="s">
        <v>1613</v>
      </c>
      <c r="J62" s="4" t="s">
        <v>1614</v>
      </c>
      <c r="K62" s="4" t="s">
        <v>1632</v>
      </c>
      <c r="L62" t="str">
        <f>IF((VLOOKUP(B62,按开课学院查询!B$2:H$523,5,FALSE)=K62),"","F")</f>
        <v/>
      </c>
    </row>
    <row r="63" spans="1:12" x14ac:dyDescent="0.2">
      <c r="A63" s="3" t="s">
        <v>265</v>
      </c>
      <c r="B63" s="4" t="s">
        <v>481</v>
      </c>
      <c r="C63" s="4" t="s">
        <v>8</v>
      </c>
      <c r="D63" s="4" t="s">
        <v>2167</v>
      </c>
      <c r="E63" s="4" t="s">
        <v>2176</v>
      </c>
      <c r="F63" s="4" t="s">
        <v>482</v>
      </c>
      <c r="G63" s="4" t="s">
        <v>484</v>
      </c>
      <c r="H63" s="26">
        <f>IF(ISNA(VLOOKUP(B63,按开课学院查询!B$2:H$523,7,FALSE)),"",VLOOKUP(B63,按开课学院查询!B$2:H$523,7,FALSE))</f>
        <v>15083836890</v>
      </c>
      <c r="I63" s="4" t="s">
        <v>447</v>
      </c>
      <c r="J63" s="4" t="s">
        <v>470</v>
      </c>
      <c r="K63" s="4" t="s">
        <v>483</v>
      </c>
      <c r="L63" t="str">
        <f>IF((VLOOKUP(B63,按开课学院查询!B$2:H$523,5,FALSE)=K63),"","F")</f>
        <v/>
      </c>
    </row>
    <row r="64" spans="1:12" x14ac:dyDescent="0.2">
      <c r="A64" s="3" t="s">
        <v>273</v>
      </c>
      <c r="B64" s="4" t="s">
        <v>1316</v>
      </c>
      <c r="C64" s="4" t="s">
        <v>8</v>
      </c>
      <c r="D64" s="4" t="s">
        <v>2167</v>
      </c>
      <c r="E64" s="4" t="s">
        <v>2176</v>
      </c>
      <c r="F64" s="4" t="s">
        <v>1309</v>
      </c>
      <c r="G64" s="4" t="s">
        <v>1318</v>
      </c>
      <c r="H64" s="26" t="str">
        <f>IF(ISNA(VLOOKUP(B64,按开课学院查询!B$2:H$523,7,FALSE)),"",VLOOKUP(B64,按开课学院查询!B$2:H$523,7,FALSE))</f>
        <v>万群，15879066583，学习通，腾讯会议</v>
      </c>
      <c r="I64" s="4" t="s">
        <v>1236</v>
      </c>
      <c r="J64" s="4" t="s">
        <v>1308</v>
      </c>
      <c r="K64" s="4" t="s">
        <v>1317</v>
      </c>
      <c r="L64" t="str">
        <f>IF((VLOOKUP(B64,按开课学院查询!B$2:H$523,5,FALSE)=K64),"","F")</f>
        <v/>
      </c>
    </row>
    <row r="65" spans="1:12" x14ac:dyDescent="0.2">
      <c r="A65" s="3" t="s">
        <v>277</v>
      </c>
      <c r="B65" s="4" t="s">
        <v>14</v>
      </c>
      <c r="C65" s="4" t="s">
        <v>8</v>
      </c>
      <c r="D65" s="4" t="s">
        <v>2177</v>
      </c>
      <c r="E65" s="4" t="s">
        <v>2178</v>
      </c>
      <c r="F65" s="4" t="s">
        <v>15</v>
      </c>
      <c r="G65" s="4" t="s">
        <v>17</v>
      </c>
      <c r="H65" s="26" t="str">
        <f>IF(ISNA(VLOOKUP(B65,按开课学院查询!B$2:H$523,7,FALSE)),"",VLOOKUP(B65,按开课学院查询!B$2:H$523,7,FALSE))</f>
        <v>18970838821 腾讯会议</v>
      </c>
      <c r="I65" s="4" t="s">
        <v>8</v>
      </c>
      <c r="J65" s="4" t="s">
        <v>9</v>
      </c>
      <c r="K65" s="4" t="s">
        <v>16</v>
      </c>
      <c r="L65" t="str">
        <f>IF((VLOOKUP(B65,按开课学院查询!B$2:H$523,5,FALSE)=K65),"","F")</f>
        <v/>
      </c>
    </row>
    <row r="66" spans="1:12" x14ac:dyDescent="0.2">
      <c r="A66" s="3" t="s">
        <v>284</v>
      </c>
      <c r="B66" s="4" t="s">
        <v>14</v>
      </c>
      <c r="C66" s="4" t="s">
        <v>8</v>
      </c>
      <c r="D66" s="4" t="s">
        <v>2177</v>
      </c>
      <c r="E66" s="4" t="s">
        <v>2179</v>
      </c>
      <c r="F66" s="4" t="s">
        <v>15</v>
      </c>
      <c r="G66" s="4" t="s">
        <v>17</v>
      </c>
      <c r="H66" s="26" t="str">
        <f>IF(ISNA(VLOOKUP(B66,按开课学院查询!B$2:H$523,7,FALSE)),"",VLOOKUP(B66,按开课学院查询!B$2:H$523,7,FALSE))</f>
        <v>18970838821 腾讯会议</v>
      </c>
      <c r="I66" s="4" t="s">
        <v>8</v>
      </c>
      <c r="J66" s="4" t="s">
        <v>9</v>
      </c>
      <c r="K66" s="4" t="s">
        <v>16</v>
      </c>
      <c r="L66" t="str">
        <f>IF((VLOOKUP(B66,按开课学院查询!B$2:H$523,5,FALSE)=K66),"","F")</f>
        <v/>
      </c>
    </row>
    <row r="67" spans="1:12" x14ac:dyDescent="0.2">
      <c r="A67" s="3" t="s">
        <v>280</v>
      </c>
      <c r="B67" s="4" t="s">
        <v>1118</v>
      </c>
      <c r="C67" s="4" t="s">
        <v>8</v>
      </c>
      <c r="D67" s="4" t="s">
        <v>2177</v>
      </c>
      <c r="E67" s="4" t="s">
        <v>2179</v>
      </c>
      <c r="F67" s="4" t="s">
        <v>1114</v>
      </c>
      <c r="G67" s="4" t="s">
        <v>1116</v>
      </c>
      <c r="H67" s="26" t="str">
        <f>IF(ISNA(VLOOKUP(B67,按开课学院查询!B$2:H$523,7,FALSE)),"",VLOOKUP(B67,按开课学院查询!B$2:H$523,7,FALSE))</f>
        <v>腾讯会议：876 4955 9244</v>
      </c>
      <c r="I67" s="4" t="s">
        <v>1015</v>
      </c>
      <c r="J67" s="4" t="s">
        <v>1096</v>
      </c>
      <c r="K67" s="4" t="s">
        <v>1119</v>
      </c>
      <c r="L67" t="str">
        <f>IF((VLOOKUP(B67,按开课学院查询!B$2:H$523,5,FALSE)=K67),"","F")</f>
        <v/>
      </c>
    </row>
    <row r="68" spans="1:12" x14ac:dyDescent="0.2">
      <c r="A68" s="3" t="s">
        <v>288</v>
      </c>
      <c r="B68" s="4" t="s">
        <v>1113</v>
      </c>
      <c r="C68" s="4" t="s">
        <v>8</v>
      </c>
      <c r="D68" s="4" t="s">
        <v>2177</v>
      </c>
      <c r="E68" s="4" t="s">
        <v>2180</v>
      </c>
      <c r="F68" s="4" t="s">
        <v>1114</v>
      </c>
      <c r="G68" s="4" t="s">
        <v>1116</v>
      </c>
      <c r="H68" s="26" t="str">
        <f>IF(ISNA(VLOOKUP(B68,按开课学院查询!B$2:H$523,7,FALSE)),"",VLOOKUP(B68,按开课学院查询!B$2:H$523,7,FALSE))</f>
        <v>腾讯会议：876 4955 9244</v>
      </c>
      <c r="I68" s="4" t="s">
        <v>1015</v>
      </c>
      <c r="J68" s="4" t="s">
        <v>1096</v>
      </c>
      <c r="K68" s="4" t="s">
        <v>1115</v>
      </c>
      <c r="L68" t="str">
        <f>IF((VLOOKUP(B68,按开课学院查询!B$2:H$523,5,FALSE)=K68),"","F")</f>
        <v/>
      </c>
    </row>
    <row r="69" spans="1:12" x14ac:dyDescent="0.2">
      <c r="A69" s="3" t="s">
        <v>291</v>
      </c>
      <c r="B69" s="4" t="s">
        <v>1113</v>
      </c>
      <c r="C69" s="4" t="s">
        <v>8</v>
      </c>
      <c r="D69" s="4" t="s">
        <v>2177</v>
      </c>
      <c r="E69" s="4" t="s">
        <v>2181</v>
      </c>
      <c r="F69" s="4" t="s">
        <v>1114</v>
      </c>
      <c r="G69" s="4" t="s">
        <v>1116</v>
      </c>
      <c r="H69" s="26" t="str">
        <f>IF(ISNA(VLOOKUP(B69,按开课学院查询!B$2:H$523,7,FALSE)),"",VLOOKUP(B69,按开课学院查询!B$2:H$523,7,FALSE))</f>
        <v>腾讯会议：876 4955 9244</v>
      </c>
      <c r="I69" s="4" t="s">
        <v>1015</v>
      </c>
      <c r="J69" s="4" t="s">
        <v>1096</v>
      </c>
      <c r="K69" s="4" t="s">
        <v>1115</v>
      </c>
      <c r="L69" t="str">
        <f>IF((VLOOKUP(B69,按开课学院查询!B$2:H$523,5,FALSE)=K69),"","F")</f>
        <v/>
      </c>
    </row>
    <row r="70" spans="1:12" x14ac:dyDescent="0.2">
      <c r="A70" s="3" t="s">
        <v>299</v>
      </c>
      <c r="B70" s="4" t="s">
        <v>123</v>
      </c>
      <c r="C70" s="4" t="s">
        <v>8</v>
      </c>
      <c r="D70" s="4" t="s">
        <v>2177</v>
      </c>
      <c r="E70" s="4" t="s">
        <v>2182</v>
      </c>
      <c r="F70" s="4" t="s">
        <v>115</v>
      </c>
      <c r="G70" s="4" t="s">
        <v>71</v>
      </c>
      <c r="H70" s="26" t="str">
        <f>IF(ISNA(VLOOKUP(B70,按开课学院查询!B$2:H$523,7,FALSE)),"",VLOOKUP(B70,按开课学院查询!B$2:H$523,7,FALSE))</f>
        <v>姚敬：13970026413</v>
      </c>
      <c r="I70" s="4" t="s">
        <v>8</v>
      </c>
      <c r="J70" s="4" t="s">
        <v>114</v>
      </c>
      <c r="K70" s="4" t="s">
        <v>34</v>
      </c>
      <c r="L70" t="str">
        <f>IF((VLOOKUP(B70,按开课学院查询!B$2:H$523,5,FALSE)=K70),"","F")</f>
        <v/>
      </c>
    </row>
    <row r="71" spans="1:12" x14ac:dyDescent="0.2">
      <c r="A71" s="3" t="s">
        <v>308</v>
      </c>
      <c r="B71" s="4" t="s">
        <v>7</v>
      </c>
      <c r="C71" s="4" t="s">
        <v>8</v>
      </c>
      <c r="D71" s="4" t="s">
        <v>2177</v>
      </c>
      <c r="E71" s="4" t="s">
        <v>2182</v>
      </c>
      <c r="F71" s="4" t="s">
        <v>10</v>
      </c>
      <c r="G71" s="4" t="s">
        <v>12</v>
      </c>
      <c r="H71" s="26" t="str">
        <f>IF(ISNA(VLOOKUP(B71,按开课学院查询!B$2:H$523,7,FALSE)),"",VLOOKUP(B71,按开课学院查询!B$2:H$523,7,FALSE))</f>
        <v>13065127929 腾讯会议</v>
      </c>
      <c r="I71" s="4" t="s">
        <v>8</v>
      </c>
      <c r="J71" s="4" t="s">
        <v>9</v>
      </c>
      <c r="K71" s="4" t="s">
        <v>11</v>
      </c>
      <c r="L71" t="str">
        <f>IF((VLOOKUP(B71,按开课学院查询!B$2:H$523,5,FALSE)=K71),"","F")</f>
        <v/>
      </c>
    </row>
    <row r="72" spans="1:12" x14ac:dyDescent="0.2">
      <c r="A72" s="3" t="s">
        <v>312</v>
      </c>
      <c r="B72" s="4" t="s">
        <v>24</v>
      </c>
      <c r="C72" s="4" t="s">
        <v>8</v>
      </c>
      <c r="D72" s="4" t="s">
        <v>2177</v>
      </c>
      <c r="E72" s="4" t="s">
        <v>2182</v>
      </c>
      <c r="F72" s="4" t="s">
        <v>20</v>
      </c>
      <c r="G72" s="4" t="s">
        <v>26</v>
      </c>
      <c r="H72" s="26" t="str">
        <f>IF(ISNA(VLOOKUP(B72,按开课学院查询!B$2:H$523,7,FALSE)),"",VLOOKUP(B72,按开课学院查询!B$2:H$523,7,FALSE))</f>
        <v>13126736839  腾讯会议</v>
      </c>
      <c r="I72" s="4" t="s">
        <v>8</v>
      </c>
      <c r="J72" s="4" t="s">
        <v>9</v>
      </c>
      <c r="K72" s="4" t="s">
        <v>25</v>
      </c>
      <c r="L72" t="str">
        <f>IF((VLOOKUP(B72,按开课学院查询!B$2:H$523,5,FALSE)=K72),"","F")</f>
        <v/>
      </c>
    </row>
    <row r="73" spans="1:12" x14ac:dyDescent="0.2">
      <c r="A73" s="3" t="s">
        <v>295</v>
      </c>
      <c r="B73" s="4" t="s">
        <v>73</v>
      </c>
      <c r="C73" s="4" t="s">
        <v>8</v>
      </c>
      <c r="D73" s="4" t="s">
        <v>2177</v>
      </c>
      <c r="E73" s="4" t="s">
        <v>2182</v>
      </c>
      <c r="F73" s="4" t="s">
        <v>65</v>
      </c>
      <c r="G73" s="4" t="s">
        <v>75</v>
      </c>
      <c r="H73" s="26" t="str">
        <f>IF(ISNA(VLOOKUP(B73,按开课学院查询!B$2:H$523,7,FALSE)),"",VLOOKUP(B73,按开课学院查询!B$2:H$523,7,FALSE))</f>
        <v>邓莉萍：13870906155</v>
      </c>
      <c r="I73" s="4" t="s">
        <v>8</v>
      </c>
      <c r="J73" s="4" t="s">
        <v>38</v>
      </c>
      <c r="K73" s="4" t="s">
        <v>74</v>
      </c>
      <c r="L73" t="str">
        <f>IF((VLOOKUP(B73,按开课学院查询!B$2:H$523,5,FALSE)=K73),"","F")</f>
        <v/>
      </c>
    </row>
    <row r="74" spans="1:12" x14ac:dyDescent="0.2">
      <c r="A74" s="3" t="s">
        <v>304</v>
      </c>
      <c r="B74" s="4" t="s">
        <v>32</v>
      </c>
      <c r="C74" s="4" t="s">
        <v>8</v>
      </c>
      <c r="D74" s="4" t="s">
        <v>2177</v>
      </c>
      <c r="E74" s="4" t="s">
        <v>2182</v>
      </c>
      <c r="F74" s="4" t="s">
        <v>33</v>
      </c>
      <c r="G74" s="4" t="s">
        <v>35</v>
      </c>
      <c r="H74" s="26" t="str">
        <f>IF(ISNA(VLOOKUP(B74,按开课学院查询!B$2:H$523,7,FALSE)),"",VLOOKUP(B74,按开课学院查询!B$2:H$523,7,FALSE))</f>
        <v>13177893896，腾讯会议</v>
      </c>
      <c r="I74" s="4" t="s">
        <v>8</v>
      </c>
      <c r="J74" s="4" t="s">
        <v>9</v>
      </c>
      <c r="K74" s="4" t="s">
        <v>34</v>
      </c>
      <c r="L74" t="str">
        <f>IF((VLOOKUP(B74,按开课学院查询!B$2:H$523,5,FALSE)=K74),"","F")</f>
        <v/>
      </c>
    </row>
    <row r="75" spans="1:12" x14ac:dyDescent="0.2">
      <c r="A75" s="3" t="s">
        <v>325</v>
      </c>
      <c r="B75" s="4" t="s">
        <v>123</v>
      </c>
      <c r="C75" s="4" t="s">
        <v>8</v>
      </c>
      <c r="D75" s="4" t="s">
        <v>2177</v>
      </c>
      <c r="E75" s="4" t="s">
        <v>2183</v>
      </c>
      <c r="F75" s="4" t="s">
        <v>115</v>
      </c>
      <c r="G75" s="4" t="s">
        <v>71</v>
      </c>
      <c r="H75" s="26" t="str">
        <f>IF(ISNA(VLOOKUP(B75,按开课学院查询!B$2:H$523,7,FALSE)),"",VLOOKUP(B75,按开课学院查询!B$2:H$523,7,FALSE))</f>
        <v>姚敬：13970026413</v>
      </c>
      <c r="I75" s="4" t="s">
        <v>8</v>
      </c>
      <c r="J75" s="4" t="s">
        <v>114</v>
      </c>
      <c r="K75" s="4" t="s">
        <v>34</v>
      </c>
      <c r="L75" t="str">
        <f>IF((VLOOKUP(B75,按开课学院查询!B$2:H$523,5,FALSE)=K75),"","F")</f>
        <v/>
      </c>
    </row>
    <row r="76" spans="1:12" x14ac:dyDescent="0.2">
      <c r="A76" s="3" t="s">
        <v>334</v>
      </c>
      <c r="B76" s="4" t="s">
        <v>7</v>
      </c>
      <c r="C76" s="4" t="s">
        <v>8</v>
      </c>
      <c r="D76" s="4" t="s">
        <v>2177</v>
      </c>
      <c r="E76" s="4" t="s">
        <v>2183</v>
      </c>
      <c r="F76" s="4" t="s">
        <v>10</v>
      </c>
      <c r="G76" s="4" t="s">
        <v>12</v>
      </c>
      <c r="H76" s="26" t="str">
        <f>IF(ISNA(VLOOKUP(B76,按开课学院查询!B$2:H$523,7,FALSE)),"",VLOOKUP(B76,按开课学院查询!B$2:H$523,7,FALSE))</f>
        <v>13065127929 腾讯会议</v>
      </c>
      <c r="I76" s="4" t="s">
        <v>8</v>
      </c>
      <c r="J76" s="4" t="s">
        <v>9</v>
      </c>
      <c r="K76" s="4" t="s">
        <v>11</v>
      </c>
      <c r="L76" t="str">
        <f>IF((VLOOKUP(B76,按开课学院查询!B$2:H$523,5,FALSE)=K76),"","F")</f>
        <v/>
      </c>
    </row>
    <row r="77" spans="1:12" x14ac:dyDescent="0.2">
      <c r="A77" s="3" t="s">
        <v>317</v>
      </c>
      <c r="B77" s="4" t="s">
        <v>19</v>
      </c>
      <c r="C77" s="4" t="s">
        <v>8</v>
      </c>
      <c r="D77" s="4" t="s">
        <v>2177</v>
      </c>
      <c r="E77" s="4" t="s">
        <v>2183</v>
      </c>
      <c r="F77" s="4" t="s">
        <v>20</v>
      </c>
      <c r="G77" s="4" t="s">
        <v>22</v>
      </c>
      <c r="H77" s="26" t="str">
        <f>IF(ISNA(VLOOKUP(B77,按开课学院查询!B$2:H$523,7,FALSE)),"",VLOOKUP(B77,按开课学院查询!B$2:H$523,7,FALSE))</f>
        <v>15827996962 腾讯会议</v>
      </c>
      <c r="I77" s="4" t="s">
        <v>8</v>
      </c>
      <c r="J77" s="4" t="s">
        <v>9</v>
      </c>
      <c r="K77" s="4" t="s">
        <v>21</v>
      </c>
      <c r="L77" t="str">
        <f>IF((VLOOKUP(B77,按开课学院查询!B$2:H$523,5,FALSE)=K77),"","F")</f>
        <v/>
      </c>
    </row>
    <row r="78" spans="1:12" x14ac:dyDescent="0.2">
      <c r="A78" s="3" t="s">
        <v>320</v>
      </c>
      <c r="B78" s="4" t="s">
        <v>73</v>
      </c>
      <c r="C78" s="4" t="s">
        <v>8</v>
      </c>
      <c r="D78" s="4" t="s">
        <v>2177</v>
      </c>
      <c r="E78" s="4" t="s">
        <v>2183</v>
      </c>
      <c r="F78" s="4" t="s">
        <v>65</v>
      </c>
      <c r="G78" s="4" t="s">
        <v>75</v>
      </c>
      <c r="H78" s="26" t="str">
        <f>IF(ISNA(VLOOKUP(B78,按开课学院查询!B$2:H$523,7,FALSE)),"",VLOOKUP(B78,按开课学院查询!B$2:H$523,7,FALSE))</f>
        <v>邓莉萍：13870906155</v>
      </c>
      <c r="I78" s="4" t="s">
        <v>8</v>
      </c>
      <c r="J78" s="4" t="s">
        <v>38</v>
      </c>
      <c r="K78" s="4" t="s">
        <v>74</v>
      </c>
      <c r="L78" t="str">
        <f>IF((VLOOKUP(B78,按开课学院查询!B$2:H$523,5,FALSE)=K78),"","F")</f>
        <v/>
      </c>
    </row>
    <row r="79" spans="1:12" x14ac:dyDescent="0.2">
      <c r="A79" s="3" t="s">
        <v>330</v>
      </c>
      <c r="B79" s="4" t="s">
        <v>32</v>
      </c>
      <c r="C79" s="4" t="s">
        <v>8</v>
      </c>
      <c r="D79" s="4" t="s">
        <v>2177</v>
      </c>
      <c r="E79" s="4" t="s">
        <v>2183</v>
      </c>
      <c r="F79" s="4" t="s">
        <v>33</v>
      </c>
      <c r="G79" s="4" t="s">
        <v>35</v>
      </c>
      <c r="H79" s="26" t="str">
        <f>IF(ISNA(VLOOKUP(B79,按开课学院查询!B$2:H$523,7,FALSE)),"",VLOOKUP(B79,按开课学院查询!B$2:H$523,7,FALSE))</f>
        <v>13177893896，腾讯会议</v>
      </c>
      <c r="I79" s="4" t="s">
        <v>8</v>
      </c>
      <c r="J79" s="4" t="s">
        <v>9</v>
      </c>
      <c r="K79" s="4" t="s">
        <v>34</v>
      </c>
      <c r="L79" t="str">
        <f>IF((VLOOKUP(B79,按开课学院查询!B$2:H$523,5,FALSE)=K79),"","F")</f>
        <v/>
      </c>
    </row>
    <row r="80" spans="1:12" x14ac:dyDescent="0.2">
      <c r="A80" s="3" t="s">
        <v>341</v>
      </c>
      <c r="B80" s="4" t="s">
        <v>123</v>
      </c>
      <c r="C80" s="4" t="s">
        <v>8</v>
      </c>
      <c r="D80" s="4" t="s">
        <v>2177</v>
      </c>
      <c r="E80" s="4" t="s">
        <v>2184</v>
      </c>
      <c r="F80" s="4" t="s">
        <v>115</v>
      </c>
      <c r="G80" s="4" t="s">
        <v>71</v>
      </c>
      <c r="H80" s="26" t="str">
        <f>IF(ISNA(VLOOKUP(B80,按开课学院查询!B$2:H$523,7,FALSE)),"",VLOOKUP(B80,按开课学院查询!B$2:H$523,7,FALSE))</f>
        <v>姚敬：13970026413</v>
      </c>
      <c r="I80" s="4" t="s">
        <v>8</v>
      </c>
      <c r="J80" s="4" t="s">
        <v>114</v>
      </c>
      <c r="K80" s="4" t="s">
        <v>34</v>
      </c>
      <c r="L80" t="str">
        <f>IF((VLOOKUP(B80,按开课学院查询!B$2:H$523,5,FALSE)=K80),"","F")</f>
        <v/>
      </c>
    </row>
    <row r="81" spans="1:12" x14ac:dyDescent="0.2">
      <c r="A81" s="3" t="s">
        <v>347</v>
      </c>
      <c r="B81" s="4" t="s">
        <v>24</v>
      </c>
      <c r="C81" s="4" t="s">
        <v>8</v>
      </c>
      <c r="D81" s="4" t="s">
        <v>2177</v>
      </c>
      <c r="E81" s="4" t="s">
        <v>2184</v>
      </c>
      <c r="F81" s="4" t="s">
        <v>20</v>
      </c>
      <c r="G81" s="4" t="s">
        <v>26</v>
      </c>
      <c r="H81" s="26" t="str">
        <f>IF(ISNA(VLOOKUP(B81,按开课学院查询!B$2:H$523,7,FALSE)),"",VLOOKUP(B81,按开课学院查询!B$2:H$523,7,FALSE))</f>
        <v>13126736839  腾讯会议</v>
      </c>
      <c r="I81" s="4" t="s">
        <v>8</v>
      </c>
      <c r="J81" s="4" t="s">
        <v>9</v>
      </c>
      <c r="K81" s="4" t="s">
        <v>25</v>
      </c>
      <c r="L81" t="str">
        <f>IF((VLOOKUP(B81,按开课学院查询!B$2:H$523,5,FALSE)=K81),"","F")</f>
        <v/>
      </c>
    </row>
    <row r="82" spans="1:12" x14ac:dyDescent="0.2">
      <c r="A82" s="3" t="s">
        <v>337</v>
      </c>
      <c r="B82" s="4" t="s">
        <v>73</v>
      </c>
      <c r="C82" s="4" t="s">
        <v>8</v>
      </c>
      <c r="D82" s="4" t="s">
        <v>2177</v>
      </c>
      <c r="E82" s="4" t="s">
        <v>2184</v>
      </c>
      <c r="F82" s="4" t="s">
        <v>65</v>
      </c>
      <c r="G82" s="4" t="s">
        <v>75</v>
      </c>
      <c r="H82" s="26" t="str">
        <f>IF(ISNA(VLOOKUP(B82,按开课学院查询!B$2:H$523,7,FALSE)),"",VLOOKUP(B82,按开课学院查询!B$2:H$523,7,FALSE))</f>
        <v>邓莉萍：13870906155</v>
      </c>
      <c r="I82" s="4" t="s">
        <v>8</v>
      </c>
      <c r="J82" s="4" t="s">
        <v>38</v>
      </c>
      <c r="K82" s="4" t="s">
        <v>74</v>
      </c>
      <c r="L82" t="str">
        <f>IF((VLOOKUP(B82,按开课学院查询!B$2:H$523,5,FALSE)=K82),"","F")</f>
        <v/>
      </c>
    </row>
    <row r="83" spans="1:12" x14ac:dyDescent="0.2">
      <c r="A83" s="3" t="s">
        <v>344</v>
      </c>
      <c r="B83" s="4" t="s">
        <v>32</v>
      </c>
      <c r="C83" s="4" t="s">
        <v>8</v>
      </c>
      <c r="D83" s="4" t="s">
        <v>2177</v>
      </c>
      <c r="E83" s="4" t="s">
        <v>2184</v>
      </c>
      <c r="F83" s="4" t="s">
        <v>33</v>
      </c>
      <c r="G83" s="4" t="s">
        <v>35</v>
      </c>
      <c r="H83" s="26" t="str">
        <f>IF(ISNA(VLOOKUP(B83,按开课学院查询!B$2:H$523,7,FALSE)),"",VLOOKUP(B83,按开课学院查询!B$2:H$523,7,FALSE))</f>
        <v>13177893896，腾讯会议</v>
      </c>
      <c r="I83" s="4" t="s">
        <v>8</v>
      </c>
      <c r="J83" s="4" t="s">
        <v>9</v>
      </c>
      <c r="K83" s="4" t="s">
        <v>34</v>
      </c>
      <c r="L83" t="str">
        <f>IF((VLOOKUP(B83,按开课学院查询!B$2:H$523,5,FALSE)=K83),"","F")</f>
        <v/>
      </c>
    </row>
    <row r="84" spans="1:12" x14ac:dyDescent="0.2">
      <c r="A84" s="3" t="s">
        <v>353</v>
      </c>
      <c r="B84" s="4" t="s">
        <v>234</v>
      </c>
      <c r="C84" s="4" t="s">
        <v>8</v>
      </c>
      <c r="D84" s="4" t="s">
        <v>2177</v>
      </c>
      <c r="E84" s="4" t="s">
        <v>2185</v>
      </c>
      <c r="F84" s="4" t="s">
        <v>215</v>
      </c>
      <c r="G84" s="4" t="s">
        <v>221</v>
      </c>
      <c r="H84" s="26" t="str">
        <f>IF(ISNA(VLOOKUP(B84,按开课学院查询!B$2:H$523,7,FALSE)),"",VLOOKUP(B84,按开课学院查询!B$2:H$523,7,FALSE))</f>
        <v>颜超：13970826979；学习通：63619510</v>
      </c>
      <c r="I84" s="4" t="s">
        <v>169</v>
      </c>
      <c r="J84" s="4" t="s">
        <v>214</v>
      </c>
      <c r="K84" s="4" t="s">
        <v>235</v>
      </c>
      <c r="L84" t="str">
        <f>IF((VLOOKUP(B84,按开课学院查询!B$2:H$523,5,FALSE)=K84),"","F")</f>
        <v/>
      </c>
    </row>
    <row r="85" spans="1:12" x14ac:dyDescent="0.2">
      <c r="A85" s="3" t="s">
        <v>370</v>
      </c>
      <c r="B85" s="4" t="s">
        <v>1622</v>
      </c>
      <c r="C85" s="4" t="s">
        <v>8</v>
      </c>
      <c r="D85" s="4" t="s">
        <v>2177</v>
      </c>
      <c r="E85" s="4" t="s">
        <v>2185</v>
      </c>
      <c r="F85" s="4" t="s">
        <v>1615</v>
      </c>
      <c r="G85" s="4" t="s">
        <v>613</v>
      </c>
      <c r="H85" s="26" t="str">
        <f>IF(ISNA(VLOOKUP(B85,按开课学院查询!B$2:H$523,7,FALSE)),"",VLOOKUP(B85,按开课学院查询!B$2:H$523,7,FALSE))</f>
        <v>610481244腾讯会议</v>
      </c>
      <c r="I85" s="4" t="s">
        <v>1613</v>
      </c>
      <c r="J85" s="4" t="s">
        <v>1614</v>
      </c>
      <c r="K85" s="4" t="s">
        <v>1623</v>
      </c>
      <c r="L85" t="str">
        <f>IF((VLOOKUP(B85,按开课学院查询!B$2:H$523,5,FALSE)=K85),"","F")</f>
        <v/>
      </c>
    </row>
    <row r="86" spans="1:12" x14ac:dyDescent="0.2">
      <c r="A86" s="3" t="s">
        <v>356</v>
      </c>
      <c r="B86" s="4" t="s">
        <v>496</v>
      </c>
      <c r="C86" s="4" t="s">
        <v>8</v>
      </c>
      <c r="D86" s="4" t="s">
        <v>2177</v>
      </c>
      <c r="E86" s="4" t="s">
        <v>2185</v>
      </c>
      <c r="F86" s="4" t="s">
        <v>482</v>
      </c>
      <c r="G86" s="4" t="s">
        <v>494</v>
      </c>
      <c r="H86" s="26">
        <f>IF(ISNA(VLOOKUP(B86,按开课学院查询!B$2:H$523,7,FALSE)),"",VLOOKUP(B86,按开课学院查询!B$2:H$523,7,FALSE))</f>
        <v>13811109628</v>
      </c>
      <c r="I86" s="4" t="s">
        <v>447</v>
      </c>
      <c r="J86" s="4" t="s">
        <v>470</v>
      </c>
      <c r="K86" s="4" t="s">
        <v>235</v>
      </c>
      <c r="L86" t="str">
        <f>IF((VLOOKUP(B86,按开课学院查询!B$2:H$523,5,FALSE)=K86),"","F")</f>
        <v/>
      </c>
    </row>
    <row r="87" spans="1:12" x14ac:dyDescent="0.2">
      <c r="A87" s="3" t="s">
        <v>378</v>
      </c>
      <c r="B87" s="4" t="s">
        <v>1861</v>
      </c>
      <c r="C87" s="4" t="s">
        <v>8</v>
      </c>
      <c r="D87" s="4" t="s">
        <v>2177</v>
      </c>
      <c r="E87" s="4" t="s">
        <v>2185</v>
      </c>
      <c r="F87" s="4" t="s">
        <v>1823</v>
      </c>
      <c r="G87" s="4" t="s">
        <v>1829</v>
      </c>
      <c r="H87" s="26" t="str">
        <f>IF(ISNA(VLOOKUP(B87,按开课学院查询!B$2:H$523,7,FALSE)),"",VLOOKUP(B87,按开课学院查询!B$2:H$523,7,FALSE))</f>
        <v>15979119996</v>
      </c>
      <c r="I87" s="4" t="s">
        <v>1809</v>
      </c>
      <c r="J87" s="4" t="s">
        <v>1819</v>
      </c>
      <c r="K87" s="4" t="s">
        <v>1862</v>
      </c>
      <c r="L87" t="str">
        <f>IF((VLOOKUP(B87,按开课学院查询!B$2:H$523,5,FALSE)=K87),"","F")</f>
        <v/>
      </c>
    </row>
    <row r="88" spans="1:12" x14ac:dyDescent="0.2">
      <c r="A88" s="3" t="s">
        <v>374</v>
      </c>
      <c r="B88" s="4" t="s">
        <v>1367</v>
      </c>
      <c r="C88" s="4" t="s">
        <v>8</v>
      </c>
      <c r="D88" s="4" t="s">
        <v>2177</v>
      </c>
      <c r="E88" s="4" t="s">
        <v>2185</v>
      </c>
      <c r="F88" s="4" t="s">
        <v>1309</v>
      </c>
      <c r="G88" s="4" t="s">
        <v>1341</v>
      </c>
      <c r="H88" s="26" t="str">
        <f>IF(ISNA(VLOOKUP(B88,按开课学院查询!B$2:H$523,7,FALSE)),"",VLOOKUP(B88,按开课学院查询!B$2:H$523,7,FALSE))</f>
        <v>张俊桃13970999297；学习通、腾讯会议</v>
      </c>
      <c r="I88" s="4" t="s">
        <v>1236</v>
      </c>
      <c r="J88" s="4" t="s">
        <v>1308</v>
      </c>
      <c r="K88" s="4" t="s">
        <v>1368</v>
      </c>
      <c r="L88" t="str">
        <f>IF((VLOOKUP(B88,按开课学院查询!B$2:H$523,5,FALSE)=K88),"","F")</f>
        <v/>
      </c>
    </row>
    <row r="89" spans="1:12" x14ac:dyDescent="0.2">
      <c r="A89" s="3" t="s">
        <v>366</v>
      </c>
      <c r="B89" s="4" t="s">
        <v>960</v>
      </c>
      <c r="C89" s="4" t="s">
        <v>8</v>
      </c>
      <c r="D89" s="4" t="s">
        <v>2177</v>
      </c>
      <c r="E89" s="4" t="s">
        <v>2185</v>
      </c>
      <c r="F89" s="4" t="s">
        <v>957</v>
      </c>
      <c r="G89" s="4" t="s">
        <v>961</v>
      </c>
      <c r="H89" s="26" t="str">
        <f>IF(ISNA(VLOOKUP(B89,按开课学院查询!B$2:H$523,7,FALSE)),"",VLOOKUP(B89,按开课学院查询!B$2:H$523,7,FALSE))</f>
        <v>腾讯会议671323419周一939872699周五学习通物理化学第六期手机13755685076</v>
      </c>
      <c r="I89" s="4" t="s">
        <v>844</v>
      </c>
      <c r="J89" s="4" t="s">
        <v>940</v>
      </c>
      <c r="K89" s="4" t="s">
        <v>235</v>
      </c>
      <c r="L89" t="str">
        <f>IF((VLOOKUP(B89,按开课学院查询!B$2:H$523,5,FALSE)=K89),"","F")</f>
        <v/>
      </c>
    </row>
    <row r="90" spans="1:12" x14ac:dyDescent="0.2">
      <c r="A90" s="3" t="s">
        <v>350</v>
      </c>
      <c r="B90" s="4" t="s">
        <v>331</v>
      </c>
      <c r="C90" s="4" t="s">
        <v>8</v>
      </c>
      <c r="D90" s="4" t="s">
        <v>2177</v>
      </c>
      <c r="E90" s="4" t="s">
        <v>2185</v>
      </c>
      <c r="F90" s="4" t="s">
        <v>327</v>
      </c>
      <c r="G90" s="4" t="s">
        <v>333</v>
      </c>
      <c r="H90" s="26" t="str">
        <f>IF(ISNA(VLOOKUP(B90,按开课学院查询!B$2:H$523,7,FALSE)),"",VLOOKUP(B90,按开课学院查询!B$2:H$523,7,FALSE))</f>
        <v>18172876860</v>
      </c>
      <c r="I90" s="4" t="s">
        <v>169</v>
      </c>
      <c r="J90" s="4" t="s">
        <v>214</v>
      </c>
      <c r="K90" s="4" t="s">
        <v>332</v>
      </c>
      <c r="L90" t="str">
        <f>IF((VLOOKUP(B90,按开课学院查询!B$2:H$523,5,FALSE)=K90),"","F")</f>
        <v/>
      </c>
    </row>
    <row r="91" spans="1:12" x14ac:dyDescent="0.2">
      <c r="A91" s="3" t="s">
        <v>361</v>
      </c>
      <c r="B91" s="4" t="s">
        <v>976</v>
      </c>
      <c r="C91" s="4" t="s">
        <v>8</v>
      </c>
      <c r="D91" s="4" t="s">
        <v>2177</v>
      </c>
      <c r="E91" s="4" t="s">
        <v>2185</v>
      </c>
      <c r="F91" s="4" t="s">
        <v>973</v>
      </c>
      <c r="G91" s="4" t="s">
        <v>977</v>
      </c>
      <c r="H91" s="26" t="str">
        <f>IF(ISNA(VLOOKUP(B91,按开课学院查询!B$2:H$523,7,FALSE)),"",VLOOKUP(B91,按开课学院查询!B$2:H$523,7,FALSE))</f>
        <v>腾讯会议：198-469-085，手机：15116440193，微信群：有机及高分子化学微信群</v>
      </c>
      <c r="I91" s="4" t="s">
        <v>844</v>
      </c>
      <c r="J91" s="4" t="s">
        <v>940</v>
      </c>
      <c r="K91" s="4" t="s">
        <v>235</v>
      </c>
      <c r="L91" t="str">
        <f>IF((VLOOKUP(B91,按开课学院查询!B$2:H$523,5,FALSE)=K91),"","F")</f>
        <v/>
      </c>
    </row>
    <row r="92" spans="1:12" x14ac:dyDescent="0.2">
      <c r="A92" s="3" t="s">
        <v>389</v>
      </c>
      <c r="B92" s="4" t="s">
        <v>234</v>
      </c>
      <c r="C92" s="4" t="s">
        <v>8</v>
      </c>
      <c r="D92" s="4" t="s">
        <v>2177</v>
      </c>
      <c r="E92" s="4" t="s">
        <v>2186</v>
      </c>
      <c r="F92" s="4" t="s">
        <v>215</v>
      </c>
      <c r="G92" s="4" t="s">
        <v>221</v>
      </c>
      <c r="H92" s="26" t="str">
        <f>IF(ISNA(VLOOKUP(B92,按开课学院查询!B$2:H$523,7,FALSE)),"",VLOOKUP(B92,按开课学院查询!B$2:H$523,7,FALSE))</f>
        <v>颜超：13970826979；学习通：63619510</v>
      </c>
      <c r="I92" s="4" t="s">
        <v>169</v>
      </c>
      <c r="J92" s="4" t="s">
        <v>214</v>
      </c>
      <c r="K92" s="4" t="s">
        <v>235</v>
      </c>
      <c r="L92" t="str">
        <f>IF((VLOOKUP(B92,按开课学院查询!B$2:H$523,5,FALSE)=K92),"","F")</f>
        <v/>
      </c>
    </row>
    <row r="93" spans="1:12" x14ac:dyDescent="0.2">
      <c r="A93" s="3" t="s">
        <v>405</v>
      </c>
      <c r="B93" s="4" t="s">
        <v>1625</v>
      </c>
      <c r="C93" s="4" t="s">
        <v>8</v>
      </c>
      <c r="D93" s="4" t="s">
        <v>2177</v>
      </c>
      <c r="E93" s="4" t="s">
        <v>2186</v>
      </c>
      <c r="F93" s="4" t="s">
        <v>1615</v>
      </c>
      <c r="G93" s="4" t="s">
        <v>613</v>
      </c>
      <c r="H93" s="26" t="str">
        <f>IF(ISNA(VLOOKUP(B93,按开课学院查询!B$2:H$523,7,FALSE)),"",VLOOKUP(B93,按开课学院查询!B$2:H$523,7,FALSE))</f>
        <v>311271494腾讯会议</v>
      </c>
      <c r="I93" s="4" t="s">
        <v>1613</v>
      </c>
      <c r="J93" s="4" t="s">
        <v>1614</v>
      </c>
      <c r="K93" s="4" t="s">
        <v>1626</v>
      </c>
      <c r="L93" t="str">
        <f>IF((VLOOKUP(B93,按开课学院查询!B$2:H$523,5,FALSE)=K93),"","F")</f>
        <v/>
      </c>
    </row>
    <row r="94" spans="1:12" x14ac:dyDescent="0.2">
      <c r="A94" s="3" t="s">
        <v>394</v>
      </c>
      <c r="B94" s="4" t="s">
        <v>496</v>
      </c>
      <c r="C94" s="4" t="s">
        <v>8</v>
      </c>
      <c r="D94" s="4" t="s">
        <v>2177</v>
      </c>
      <c r="E94" s="4" t="s">
        <v>2186</v>
      </c>
      <c r="F94" s="4" t="s">
        <v>482</v>
      </c>
      <c r="G94" s="4" t="s">
        <v>494</v>
      </c>
      <c r="H94" s="26">
        <f>IF(ISNA(VLOOKUP(B94,按开课学院查询!B$2:H$523,7,FALSE)),"",VLOOKUP(B94,按开课学院查询!B$2:H$523,7,FALSE))</f>
        <v>13811109628</v>
      </c>
      <c r="I94" s="4" t="s">
        <v>447</v>
      </c>
      <c r="J94" s="4" t="s">
        <v>470</v>
      </c>
      <c r="K94" s="4" t="s">
        <v>235</v>
      </c>
      <c r="L94" t="str">
        <f>IF((VLOOKUP(B94,按开课学院查询!B$2:H$523,5,FALSE)=K94),"","F")</f>
        <v/>
      </c>
    </row>
    <row r="95" spans="1:12" x14ac:dyDescent="0.2">
      <c r="A95" s="3" t="s">
        <v>411</v>
      </c>
      <c r="B95" s="4" t="s">
        <v>1861</v>
      </c>
      <c r="C95" s="4" t="s">
        <v>8</v>
      </c>
      <c r="D95" s="4" t="s">
        <v>2177</v>
      </c>
      <c r="E95" s="4" t="s">
        <v>2186</v>
      </c>
      <c r="F95" s="4" t="s">
        <v>1823</v>
      </c>
      <c r="G95" s="4" t="s">
        <v>1829</v>
      </c>
      <c r="H95" s="26" t="str">
        <f>IF(ISNA(VLOOKUP(B95,按开课学院查询!B$2:H$523,7,FALSE)),"",VLOOKUP(B95,按开课学院查询!B$2:H$523,7,FALSE))</f>
        <v>15979119996</v>
      </c>
      <c r="I95" s="4" t="s">
        <v>1809</v>
      </c>
      <c r="J95" s="4" t="s">
        <v>1819</v>
      </c>
      <c r="K95" s="4" t="s">
        <v>1862</v>
      </c>
      <c r="L95" t="str">
        <f>IF((VLOOKUP(B95,按开课学院查询!B$2:H$523,5,FALSE)=K95),"","F")</f>
        <v/>
      </c>
    </row>
    <row r="96" spans="1:12" x14ac:dyDescent="0.2">
      <c r="A96" s="3" t="s">
        <v>407</v>
      </c>
      <c r="B96" s="4" t="s">
        <v>1367</v>
      </c>
      <c r="C96" s="4" t="s">
        <v>8</v>
      </c>
      <c r="D96" s="4" t="s">
        <v>2177</v>
      </c>
      <c r="E96" s="4" t="s">
        <v>2186</v>
      </c>
      <c r="F96" s="4" t="s">
        <v>1309</v>
      </c>
      <c r="G96" s="4" t="s">
        <v>1341</v>
      </c>
      <c r="H96" s="26" t="str">
        <f>IF(ISNA(VLOOKUP(B96,按开课学院查询!B$2:H$523,7,FALSE)),"",VLOOKUP(B96,按开课学院查询!B$2:H$523,7,FALSE))</f>
        <v>张俊桃13970999297；学习通、腾讯会议</v>
      </c>
      <c r="I96" s="4" t="s">
        <v>1236</v>
      </c>
      <c r="J96" s="4" t="s">
        <v>1308</v>
      </c>
      <c r="K96" s="4" t="s">
        <v>1368</v>
      </c>
      <c r="L96" t="str">
        <f>IF((VLOOKUP(B96,按开课学院查询!B$2:H$523,5,FALSE)=K96),"","F")</f>
        <v/>
      </c>
    </row>
    <row r="97" spans="1:12" x14ac:dyDescent="0.2">
      <c r="A97" s="3" t="s">
        <v>401</v>
      </c>
      <c r="B97" s="4" t="s">
        <v>960</v>
      </c>
      <c r="C97" s="4" t="s">
        <v>8</v>
      </c>
      <c r="D97" s="4" t="s">
        <v>2177</v>
      </c>
      <c r="E97" s="4" t="s">
        <v>2186</v>
      </c>
      <c r="F97" s="4" t="s">
        <v>957</v>
      </c>
      <c r="G97" s="4" t="s">
        <v>961</v>
      </c>
      <c r="H97" s="26" t="str">
        <f>IF(ISNA(VLOOKUP(B97,按开课学院查询!B$2:H$523,7,FALSE)),"",VLOOKUP(B97,按开课学院查询!B$2:H$523,7,FALSE))</f>
        <v>腾讯会议671323419周一939872699周五学习通物理化学第六期手机13755685076</v>
      </c>
      <c r="I97" s="4" t="s">
        <v>844</v>
      </c>
      <c r="J97" s="4" t="s">
        <v>940</v>
      </c>
      <c r="K97" s="4" t="s">
        <v>235</v>
      </c>
      <c r="L97" t="str">
        <f>IF((VLOOKUP(B97,按开课学院查询!B$2:H$523,5,FALSE)=K97),"","F")</f>
        <v/>
      </c>
    </row>
    <row r="98" spans="1:12" x14ac:dyDescent="0.2">
      <c r="A98" s="3" t="s">
        <v>383</v>
      </c>
      <c r="B98" s="4" t="s">
        <v>331</v>
      </c>
      <c r="C98" s="4" t="s">
        <v>8</v>
      </c>
      <c r="D98" s="4" t="s">
        <v>2177</v>
      </c>
      <c r="E98" s="4" t="s">
        <v>2186</v>
      </c>
      <c r="F98" s="4" t="s">
        <v>327</v>
      </c>
      <c r="G98" s="4" t="s">
        <v>333</v>
      </c>
      <c r="H98" s="26" t="str">
        <f>IF(ISNA(VLOOKUP(B98,按开课学院查询!B$2:H$523,7,FALSE)),"",VLOOKUP(B98,按开课学院查询!B$2:H$523,7,FALSE))</f>
        <v>18172876860</v>
      </c>
      <c r="I98" s="4" t="s">
        <v>169</v>
      </c>
      <c r="J98" s="4" t="s">
        <v>214</v>
      </c>
      <c r="K98" s="4" t="s">
        <v>332</v>
      </c>
      <c r="L98" t="str">
        <f>IF((VLOOKUP(B98,按开课学院查询!B$2:H$523,5,FALSE)=K98),"","F")</f>
        <v/>
      </c>
    </row>
    <row r="99" spans="1:12" x14ac:dyDescent="0.2">
      <c r="A99" s="3" t="s">
        <v>398</v>
      </c>
      <c r="B99" s="4" t="s">
        <v>976</v>
      </c>
      <c r="C99" s="4" t="s">
        <v>8</v>
      </c>
      <c r="D99" s="4" t="s">
        <v>2177</v>
      </c>
      <c r="E99" s="4" t="s">
        <v>2186</v>
      </c>
      <c r="F99" s="4" t="s">
        <v>973</v>
      </c>
      <c r="G99" s="4" t="s">
        <v>977</v>
      </c>
      <c r="H99" s="26" t="str">
        <f>IF(ISNA(VLOOKUP(B99,按开课学院查询!B$2:H$523,7,FALSE)),"",VLOOKUP(B99,按开课学院查询!B$2:H$523,7,FALSE))</f>
        <v>腾讯会议：198-469-085，手机：15116440193，微信群：有机及高分子化学微信群</v>
      </c>
      <c r="I99" s="4" t="s">
        <v>844</v>
      </c>
      <c r="J99" s="4" t="s">
        <v>940</v>
      </c>
      <c r="K99" s="4" t="s">
        <v>235</v>
      </c>
      <c r="L99" t="str">
        <f>IF((VLOOKUP(B99,按开课学院查询!B$2:H$523,5,FALSE)=K99),"","F")</f>
        <v/>
      </c>
    </row>
    <row r="100" spans="1:12" x14ac:dyDescent="0.2">
      <c r="A100" s="3" t="s">
        <v>419</v>
      </c>
      <c r="B100" s="4" t="s">
        <v>231</v>
      </c>
      <c r="C100" s="4" t="s">
        <v>8</v>
      </c>
      <c r="D100" s="4" t="s">
        <v>2177</v>
      </c>
      <c r="E100" s="4" t="s">
        <v>2187</v>
      </c>
      <c r="F100" s="4" t="s">
        <v>215</v>
      </c>
      <c r="G100" s="4" t="s">
        <v>229</v>
      </c>
      <c r="H100" s="26" t="str">
        <f>IF(ISNA(VLOOKUP(B100,按开课学院查询!B$2:H$523,7,FALSE)),"",VLOOKUP(B100,按开课学院查询!B$2:H$523,7,FALSE))</f>
        <v>尹健庄；13438203473；QQ：730938493</v>
      </c>
      <c r="I100" s="4" t="s">
        <v>169</v>
      </c>
      <c r="J100" s="4" t="s">
        <v>214</v>
      </c>
      <c r="K100" s="4" t="s">
        <v>232</v>
      </c>
      <c r="L100" t="str">
        <f>IF((VLOOKUP(B100,按开课学院查询!B$2:H$523,5,FALSE)=K100),"","F")</f>
        <v/>
      </c>
    </row>
    <row r="101" spans="1:12" x14ac:dyDescent="0.2">
      <c r="A101" s="3" t="s">
        <v>437</v>
      </c>
      <c r="B101" s="4" t="s">
        <v>1625</v>
      </c>
      <c r="C101" s="4" t="s">
        <v>8</v>
      </c>
      <c r="D101" s="4" t="s">
        <v>2177</v>
      </c>
      <c r="E101" s="4" t="s">
        <v>2187</v>
      </c>
      <c r="F101" s="4" t="s">
        <v>1615</v>
      </c>
      <c r="G101" s="4" t="s">
        <v>613</v>
      </c>
      <c r="H101" s="26" t="str">
        <f>IF(ISNA(VLOOKUP(B101,按开课学院查询!B$2:H$523,7,FALSE)),"",VLOOKUP(B101,按开课学院查询!B$2:H$523,7,FALSE))</f>
        <v>311271494腾讯会议</v>
      </c>
      <c r="I101" s="4" t="s">
        <v>1613</v>
      </c>
      <c r="J101" s="4" t="s">
        <v>1614</v>
      </c>
      <c r="K101" s="4" t="s">
        <v>1626</v>
      </c>
      <c r="L101" t="str">
        <f>IF((VLOOKUP(B101,按开课学院查询!B$2:H$523,5,FALSE)=K101),"","F")</f>
        <v/>
      </c>
    </row>
    <row r="102" spans="1:12" x14ac:dyDescent="0.2">
      <c r="A102" s="3" t="s">
        <v>424</v>
      </c>
      <c r="B102" s="4" t="s">
        <v>493</v>
      </c>
      <c r="C102" s="4" t="s">
        <v>8</v>
      </c>
      <c r="D102" s="4" t="s">
        <v>2177</v>
      </c>
      <c r="E102" s="4" t="s">
        <v>2187</v>
      </c>
      <c r="F102" s="4" t="s">
        <v>482</v>
      </c>
      <c r="G102" s="4" t="s">
        <v>494</v>
      </c>
      <c r="H102" s="26">
        <f>IF(ISNA(VLOOKUP(B102,按开课学院查询!B$2:H$523,7,FALSE)),"",VLOOKUP(B102,按开课学院查询!B$2:H$523,7,FALSE))</f>
        <v>15870607936</v>
      </c>
      <c r="I102" s="4" t="s">
        <v>447</v>
      </c>
      <c r="J102" s="4" t="s">
        <v>470</v>
      </c>
      <c r="K102" s="4" t="s">
        <v>232</v>
      </c>
      <c r="L102" t="str">
        <f>IF((VLOOKUP(B102,按开课学院查询!B$2:H$523,5,FALSE)=K102),"","F")</f>
        <v/>
      </c>
    </row>
    <row r="103" spans="1:12" x14ac:dyDescent="0.2">
      <c r="A103" s="3" t="s">
        <v>441</v>
      </c>
      <c r="B103" s="4" t="s">
        <v>1367</v>
      </c>
      <c r="C103" s="4" t="s">
        <v>8</v>
      </c>
      <c r="D103" s="4" t="s">
        <v>2177</v>
      </c>
      <c r="E103" s="4" t="s">
        <v>2187</v>
      </c>
      <c r="F103" s="4" t="s">
        <v>1309</v>
      </c>
      <c r="G103" s="4" t="s">
        <v>1341</v>
      </c>
      <c r="H103" s="26" t="str">
        <f>IF(ISNA(VLOOKUP(B103,按开课学院查询!B$2:H$523,7,FALSE)),"",VLOOKUP(B103,按开课学院查询!B$2:H$523,7,FALSE))</f>
        <v>张俊桃13970999297；学习通、腾讯会议</v>
      </c>
      <c r="I103" s="4" t="s">
        <v>1236</v>
      </c>
      <c r="J103" s="4" t="s">
        <v>1308</v>
      </c>
      <c r="K103" s="4" t="s">
        <v>1368</v>
      </c>
      <c r="L103" t="str">
        <f>IF((VLOOKUP(B103,按开课学院查询!B$2:H$523,5,FALSE)=K103),"","F")</f>
        <v/>
      </c>
    </row>
    <row r="104" spans="1:12" x14ac:dyDescent="0.2">
      <c r="A104" s="3" t="s">
        <v>434</v>
      </c>
      <c r="B104" s="4" t="s">
        <v>956</v>
      </c>
      <c r="C104" s="4" t="s">
        <v>8</v>
      </c>
      <c r="D104" s="4" t="s">
        <v>2177</v>
      </c>
      <c r="E104" s="4" t="s">
        <v>2187</v>
      </c>
      <c r="F104" s="4" t="s">
        <v>957</v>
      </c>
      <c r="G104" s="4" t="s">
        <v>958</v>
      </c>
      <c r="H104" s="26" t="str">
        <f>IF(ISNA(VLOOKUP(B104,按开课学院查询!B$2:H$523,7,FALSE)),"",VLOOKUP(B104,按开课学院查询!B$2:H$523,7,FALSE))</f>
        <v>手机18170053609，，腾讯会议656795667，学习通：物理化学第六期</v>
      </c>
      <c r="I104" s="4" t="s">
        <v>844</v>
      </c>
      <c r="J104" s="4" t="s">
        <v>940</v>
      </c>
      <c r="K104" s="4" t="s">
        <v>232</v>
      </c>
      <c r="L104" t="str">
        <f>IF((VLOOKUP(B104,按开课学院查询!B$2:H$523,5,FALSE)=K104),"","F")</f>
        <v/>
      </c>
    </row>
    <row r="105" spans="1:12" x14ac:dyDescent="0.2">
      <c r="A105" s="3" t="s">
        <v>415</v>
      </c>
      <c r="B105" s="4" t="s">
        <v>331</v>
      </c>
      <c r="C105" s="4" t="s">
        <v>8</v>
      </c>
      <c r="D105" s="4" t="s">
        <v>2177</v>
      </c>
      <c r="E105" s="4" t="s">
        <v>2187</v>
      </c>
      <c r="F105" s="4" t="s">
        <v>327</v>
      </c>
      <c r="G105" s="4" t="s">
        <v>333</v>
      </c>
      <c r="H105" s="26" t="str">
        <f>IF(ISNA(VLOOKUP(B105,按开课学院查询!B$2:H$523,7,FALSE)),"",VLOOKUP(B105,按开课学院查询!B$2:H$523,7,FALSE))</f>
        <v>18172876860</v>
      </c>
      <c r="I105" s="4" t="s">
        <v>169</v>
      </c>
      <c r="J105" s="4" t="s">
        <v>214</v>
      </c>
      <c r="K105" s="4" t="s">
        <v>332</v>
      </c>
      <c r="L105" t="str">
        <f>IF((VLOOKUP(B105,按开课学院查询!B$2:H$523,5,FALSE)=K105),"","F")</f>
        <v/>
      </c>
    </row>
    <row r="106" spans="1:12" x14ac:dyDescent="0.2">
      <c r="A106" s="3" t="s">
        <v>429</v>
      </c>
      <c r="B106" s="4" t="s">
        <v>972</v>
      </c>
      <c r="C106" s="4" t="s">
        <v>8</v>
      </c>
      <c r="D106" s="4" t="s">
        <v>2177</v>
      </c>
      <c r="E106" s="4" t="s">
        <v>2187</v>
      </c>
      <c r="F106" s="4" t="s">
        <v>973</v>
      </c>
      <c r="G106" s="4" t="s">
        <v>974</v>
      </c>
      <c r="H106" s="26" t="str">
        <f>IF(ISNA(VLOOKUP(B106,按开课学院查询!B$2:H$523,7,FALSE)),"",VLOOKUP(B106,按开课学院查询!B$2:H$523,7,FALSE))</f>
        <v>手机19917938856 QQ群586123083</v>
      </c>
      <c r="I106" s="4" t="s">
        <v>844</v>
      </c>
      <c r="J106" s="4" t="s">
        <v>940</v>
      </c>
      <c r="K106" s="4" t="s">
        <v>232</v>
      </c>
      <c r="L106" t="str">
        <f>IF((VLOOKUP(B106,按开课学院查询!B$2:H$523,5,FALSE)=K106),"","F")</f>
        <v/>
      </c>
    </row>
    <row r="107" spans="1:12" x14ac:dyDescent="0.2">
      <c r="A107" s="3" t="s">
        <v>478</v>
      </c>
      <c r="B107" s="4" t="s">
        <v>1794</v>
      </c>
      <c r="C107" s="4" t="s">
        <v>8</v>
      </c>
      <c r="D107" s="4" t="s">
        <v>2177</v>
      </c>
      <c r="E107" s="4" t="s">
        <v>2188</v>
      </c>
      <c r="F107" s="4" t="s">
        <v>1796</v>
      </c>
      <c r="G107" s="4" t="s">
        <v>1798</v>
      </c>
      <c r="H107" s="26" t="str">
        <f>IF(ISNA(VLOOKUP(B107,按开课学院查询!B$2:H$523,7,FALSE)),"",VLOOKUP(B107,按开课学院查询!B$2:H$523,7,FALSE))</f>
        <v>828903036腾讯会议 学习通</v>
      </c>
      <c r="I107" s="4" t="s">
        <v>1613</v>
      </c>
      <c r="J107" s="4" t="s">
        <v>1795</v>
      </c>
      <c r="K107" s="4" t="s">
        <v>1797</v>
      </c>
      <c r="L107" t="str">
        <f>IF((VLOOKUP(B107,按开课学院查询!B$2:H$523,5,FALSE)=K107),"","F")</f>
        <v/>
      </c>
    </row>
    <row r="108" spans="1:12" x14ac:dyDescent="0.2">
      <c r="A108" s="3" t="s">
        <v>452</v>
      </c>
      <c r="B108" s="4" t="s">
        <v>231</v>
      </c>
      <c r="C108" s="4" t="s">
        <v>8</v>
      </c>
      <c r="D108" s="4" t="s">
        <v>2177</v>
      </c>
      <c r="E108" s="4" t="s">
        <v>2188</v>
      </c>
      <c r="F108" s="4" t="s">
        <v>215</v>
      </c>
      <c r="G108" s="4" t="s">
        <v>229</v>
      </c>
      <c r="H108" s="26" t="str">
        <f>IF(ISNA(VLOOKUP(B108,按开课学院查询!B$2:H$523,7,FALSE)),"",VLOOKUP(B108,按开课学院查询!B$2:H$523,7,FALSE))</f>
        <v>尹健庄；13438203473；QQ：730938493</v>
      </c>
      <c r="I108" s="4" t="s">
        <v>169</v>
      </c>
      <c r="J108" s="4" t="s">
        <v>214</v>
      </c>
      <c r="K108" s="4" t="s">
        <v>232</v>
      </c>
      <c r="L108" t="str">
        <f>IF((VLOOKUP(B108,按开课学院查询!B$2:H$523,5,FALSE)=K108),"","F")</f>
        <v/>
      </c>
    </row>
    <row r="109" spans="1:12" x14ac:dyDescent="0.2">
      <c r="A109" s="3" t="s">
        <v>468</v>
      </c>
      <c r="B109" s="4" t="s">
        <v>1628</v>
      </c>
      <c r="C109" s="4" t="s">
        <v>8</v>
      </c>
      <c r="D109" s="4" t="s">
        <v>2177</v>
      </c>
      <c r="E109" s="4" t="s">
        <v>2188</v>
      </c>
      <c r="F109" s="4" t="s">
        <v>1615</v>
      </c>
      <c r="G109" s="4" t="s">
        <v>613</v>
      </c>
      <c r="H109" s="26" t="str">
        <f>IF(ISNA(VLOOKUP(B109,按开课学院查询!B$2:H$523,7,FALSE)),"",VLOOKUP(B109,按开课学院查询!B$2:H$523,7,FALSE))</f>
        <v>973696630腾讯会议</v>
      </c>
      <c r="I109" s="4" t="s">
        <v>1613</v>
      </c>
      <c r="J109" s="4" t="s">
        <v>1614</v>
      </c>
      <c r="K109" s="4" t="s">
        <v>1629</v>
      </c>
      <c r="L109" t="str">
        <f>IF((VLOOKUP(B109,按开课学院查询!B$2:H$523,5,FALSE)=K109),"","F")</f>
        <v/>
      </c>
    </row>
    <row r="110" spans="1:12" x14ac:dyDescent="0.2">
      <c r="A110" s="3" t="s">
        <v>456</v>
      </c>
      <c r="B110" s="4" t="s">
        <v>493</v>
      </c>
      <c r="C110" s="4" t="s">
        <v>8</v>
      </c>
      <c r="D110" s="4" t="s">
        <v>2177</v>
      </c>
      <c r="E110" s="4" t="s">
        <v>2188</v>
      </c>
      <c r="F110" s="4" t="s">
        <v>482</v>
      </c>
      <c r="G110" s="4" t="s">
        <v>494</v>
      </c>
      <c r="H110" s="26">
        <f>IF(ISNA(VLOOKUP(B110,按开课学院查询!B$2:H$523,7,FALSE)),"",VLOOKUP(B110,按开课学院查询!B$2:H$523,7,FALSE))</f>
        <v>15870607936</v>
      </c>
      <c r="I110" s="4" t="s">
        <v>447</v>
      </c>
      <c r="J110" s="4" t="s">
        <v>470</v>
      </c>
      <c r="K110" s="4" t="s">
        <v>232</v>
      </c>
      <c r="L110" t="str">
        <f>IF((VLOOKUP(B110,按开课学院查询!B$2:H$523,5,FALSE)=K110),"","F")</f>
        <v/>
      </c>
    </row>
    <row r="111" spans="1:12" x14ac:dyDescent="0.2">
      <c r="A111" s="3" t="s">
        <v>474</v>
      </c>
      <c r="B111" s="4" t="s">
        <v>1324</v>
      </c>
      <c r="C111" s="4" t="s">
        <v>8</v>
      </c>
      <c r="D111" s="4" t="s">
        <v>2177</v>
      </c>
      <c r="E111" s="4" t="s">
        <v>2188</v>
      </c>
      <c r="F111" s="4" t="s">
        <v>1309</v>
      </c>
      <c r="G111" s="4" t="s">
        <v>1326</v>
      </c>
      <c r="H111" s="26" t="str">
        <f>IF(ISNA(VLOOKUP(B111,按开课学院查询!B$2:H$523,7,FALSE)),"",VLOOKUP(B111,按开课学院查询!B$2:H$523,7,FALSE))</f>
        <v>刘宣如15179108490，腾讯会议</v>
      </c>
      <c r="I111" s="4" t="s">
        <v>1236</v>
      </c>
      <c r="J111" s="4" t="s">
        <v>1308</v>
      </c>
      <c r="K111" s="4" t="s">
        <v>1325</v>
      </c>
      <c r="L111" t="str">
        <f>IF((VLOOKUP(B111,按开课学院查询!B$2:H$523,5,FALSE)=K111),"","F")</f>
        <v/>
      </c>
    </row>
    <row r="112" spans="1:12" x14ac:dyDescent="0.2">
      <c r="A112" s="3" t="s">
        <v>465</v>
      </c>
      <c r="B112" s="4" t="s">
        <v>956</v>
      </c>
      <c r="C112" s="4" t="s">
        <v>8</v>
      </c>
      <c r="D112" s="4" t="s">
        <v>2177</v>
      </c>
      <c r="E112" s="4" t="s">
        <v>2188</v>
      </c>
      <c r="F112" s="4" t="s">
        <v>957</v>
      </c>
      <c r="G112" s="4" t="s">
        <v>958</v>
      </c>
      <c r="H112" s="26" t="str">
        <f>IF(ISNA(VLOOKUP(B112,按开课学院查询!B$2:H$523,7,FALSE)),"",VLOOKUP(B112,按开课学院查询!B$2:H$523,7,FALSE))</f>
        <v>手机18170053609，，腾讯会议656795667，学习通：物理化学第六期</v>
      </c>
      <c r="I112" s="4" t="s">
        <v>844</v>
      </c>
      <c r="J112" s="4" t="s">
        <v>940</v>
      </c>
      <c r="K112" s="4" t="s">
        <v>232</v>
      </c>
      <c r="L112" t="str">
        <f>IF((VLOOKUP(B112,按开课学院查询!B$2:H$523,5,FALSE)=K112),"","F")</f>
        <v/>
      </c>
    </row>
    <row r="113" spans="1:12" x14ac:dyDescent="0.2">
      <c r="A113" s="3" t="s">
        <v>445</v>
      </c>
      <c r="B113" s="4" t="s">
        <v>331</v>
      </c>
      <c r="C113" s="4" t="s">
        <v>8</v>
      </c>
      <c r="D113" s="4" t="s">
        <v>2177</v>
      </c>
      <c r="E113" s="4" t="s">
        <v>2188</v>
      </c>
      <c r="F113" s="4" t="s">
        <v>327</v>
      </c>
      <c r="G113" s="4" t="s">
        <v>333</v>
      </c>
      <c r="H113" s="26" t="str">
        <f>IF(ISNA(VLOOKUP(B113,按开课学院查询!B$2:H$523,7,FALSE)),"",VLOOKUP(B113,按开课学院查询!B$2:H$523,7,FALSE))</f>
        <v>18172876860</v>
      </c>
      <c r="I113" s="4" t="s">
        <v>169</v>
      </c>
      <c r="J113" s="4" t="s">
        <v>214</v>
      </c>
      <c r="K113" s="4" t="s">
        <v>332</v>
      </c>
      <c r="L113" t="str">
        <f>IF((VLOOKUP(B113,按开课学院查询!B$2:H$523,5,FALSE)=K113),"","F")</f>
        <v/>
      </c>
    </row>
    <row r="114" spans="1:12" x14ac:dyDescent="0.2">
      <c r="A114" s="3" t="s">
        <v>461</v>
      </c>
      <c r="B114" s="4" t="s">
        <v>972</v>
      </c>
      <c r="C114" s="4" t="s">
        <v>8</v>
      </c>
      <c r="D114" s="4" t="s">
        <v>2177</v>
      </c>
      <c r="E114" s="4" t="s">
        <v>2188</v>
      </c>
      <c r="F114" s="4" t="s">
        <v>973</v>
      </c>
      <c r="G114" s="4" t="s">
        <v>974</v>
      </c>
      <c r="H114" s="26" t="str">
        <f>IF(ISNA(VLOOKUP(B114,按开课学院查询!B$2:H$523,7,FALSE)),"",VLOOKUP(B114,按开课学院查询!B$2:H$523,7,FALSE))</f>
        <v>手机19917938856 QQ群586123083</v>
      </c>
      <c r="I114" s="4" t="s">
        <v>844</v>
      </c>
      <c r="J114" s="4" t="s">
        <v>940</v>
      </c>
      <c r="K114" s="4" t="s">
        <v>232</v>
      </c>
      <c r="L114" t="str">
        <f>IF((VLOOKUP(B114,按开课学院查询!B$2:H$523,5,FALSE)=K114),"","F")</f>
        <v/>
      </c>
    </row>
    <row r="115" spans="1:12" x14ac:dyDescent="0.2">
      <c r="A115" s="3" t="s">
        <v>492</v>
      </c>
      <c r="B115" s="4" t="s">
        <v>119</v>
      </c>
      <c r="C115" s="4" t="s">
        <v>8</v>
      </c>
      <c r="D115" s="4" t="s">
        <v>2189</v>
      </c>
      <c r="E115" s="4" t="s">
        <v>2190</v>
      </c>
      <c r="F115" s="4" t="s">
        <v>115</v>
      </c>
      <c r="G115" s="4" t="s">
        <v>121</v>
      </c>
      <c r="H115" s="26" t="str">
        <f>IF(ISNA(VLOOKUP(B115,按开课学院查询!B$2:H$523,7,FALSE)),"",VLOOKUP(B115,按开课学院查询!B$2:H$523,7,FALSE))</f>
        <v>崔霞：13870698997</v>
      </c>
      <c r="I115" s="4" t="s">
        <v>8</v>
      </c>
      <c r="J115" s="4" t="s">
        <v>114</v>
      </c>
      <c r="K115" s="4" t="s">
        <v>120</v>
      </c>
      <c r="L115" t="str">
        <f>IF((VLOOKUP(B115,按开课学院查询!B$2:H$523,5,FALSE)=K115),"","F")</f>
        <v/>
      </c>
    </row>
    <row r="116" spans="1:12" x14ac:dyDescent="0.2">
      <c r="A116" s="3" t="s">
        <v>489</v>
      </c>
      <c r="B116" s="4" t="s">
        <v>129</v>
      </c>
      <c r="C116" s="4" t="s">
        <v>8</v>
      </c>
      <c r="D116" s="4" t="s">
        <v>2189</v>
      </c>
      <c r="E116" s="4" t="s">
        <v>2190</v>
      </c>
      <c r="F116" s="4" t="s">
        <v>126</v>
      </c>
      <c r="G116" s="4" t="s">
        <v>130</v>
      </c>
      <c r="H116" s="26" t="str">
        <f>IF(ISNA(VLOOKUP(B116,按开课学院查询!B$2:H$523,7,FALSE)),"",VLOOKUP(B116,按开课学院查询!B$2:H$523,7,FALSE))</f>
        <v>欧阳德来：15970629587</v>
      </c>
      <c r="I116" s="4" t="s">
        <v>8</v>
      </c>
      <c r="J116" s="4" t="s">
        <v>114</v>
      </c>
      <c r="K116" s="4" t="s">
        <v>120</v>
      </c>
      <c r="L116" t="str">
        <f>IF((VLOOKUP(B116,按开课学院查询!B$2:H$523,5,FALSE)=K116),"","F")</f>
        <v/>
      </c>
    </row>
    <row r="117" spans="1:12" x14ac:dyDescent="0.2">
      <c r="A117" s="3" t="s">
        <v>480</v>
      </c>
      <c r="B117" s="4" t="s">
        <v>140</v>
      </c>
      <c r="C117" s="4" t="s">
        <v>8</v>
      </c>
      <c r="D117" s="4" t="s">
        <v>2189</v>
      </c>
      <c r="E117" s="4" t="s">
        <v>2190</v>
      </c>
      <c r="F117" s="4" t="s">
        <v>137</v>
      </c>
      <c r="G117" s="4" t="s">
        <v>138</v>
      </c>
      <c r="H117" s="26" t="str">
        <f>IF(ISNA(VLOOKUP(B117,按开课学院查询!B$2:H$523,7,FALSE)),"",VLOOKUP(B117,按开课学院查询!B$2:H$523,7,FALSE))</f>
        <v>张建军：13970876370</v>
      </c>
      <c r="I117" s="4" t="s">
        <v>8</v>
      </c>
      <c r="J117" s="4" t="s">
        <v>114</v>
      </c>
      <c r="K117" s="4" t="s">
        <v>120</v>
      </c>
      <c r="L117" t="str">
        <f>IF((VLOOKUP(B117,按开课学院查询!B$2:H$523,5,FALSE)=K117),"","F")</f>
        <v/>
      </c>
    </row>
    <row r="118" spans="1:12" x14ac:dyDescent="0.2">
      <c r="A118" s="3" t="s">
        <v>495</v>
      </c>
      <c r="B118" s="4" t="s">
        <v>28</v>
      </c>
      <c r="C118" s="4" t="s">
        <v>8</v>
      </c>
      <c r="D118" s="4" t="s">
        <v>2189</v>
      </c>
      <c r="E118" s="4" t="s">
        <v>2190</v>
      </c>
      <c r="F118" s="4" t="s">
        <v>20</v>
      </c>
      <c r="G118" s="4" t="s">
        <v>30</v>
      </c>
      <c r="H118" s="26" t="str">
        <f>IF(ISNA(VLOOKUP(B118,按开课学院查询!B$2:H$523,7,FALSE)),"",VLOOKUP(B118,按开课学院查询!B$2:H$523,7,FALSE))</f>
        <v>18870059158，腾讯会议</v>
      </c>
      <c r="I118" s="4" t="s">
        <v>8</v>
      </c>
      <c r="J118" s="4" t="s">
        <v>9</v>
      </c>
      <c r="K118" s="4" t="s">
        <v>29</v>
      </c>
      <c r="L118" t="str">
        <f>IF((VLOOKUP(B118,按开课学院查询!B$2:H$523,5,FALSE)=K118),"","F")</f>
        <v/>
      </c>
    </row>
    <row r="119" spans="1:12" x14ac:dyDescent="0.2">
      <c r="A119" s="3" t="s">
        <v>485</v>
      </c>
      <c r="B119" s="4" t="s">
        <v>146</v>
      </c>
      <c r="C119" s="4" t="s">
        <v>8</v>
      </c>
      <c r="D119" s="4" t="s">
        <v>2189</v>
      </c>
      <c r="E119" s="4" t="s">
        <v>2190</v>
      </c>
      <c r="F119" s="4" t="s">
        <v>143</v>
      </c>
      <c r="G119" s="4" t="s">
        <v>147</v>
      </c>
      <c r="H119" s="26" t="str">
        <f>IF(ISNA(VLOOKUP(B119,按开课学院查询!B$2:H$523,7,FALSE)),"",VLOOKUP(B119,按开课学院查询!B$2:H$523,7,FALSE))</f>
        <v>张剑平：18079117768</v>
      </c>
      <c r="I119" s="4" t="s">
        <v>8</v>
      </c>
      <c r="J119" s="4" t="s">
        <v>114</v>
      </c>
      <c r="K119" s="4" t="s">
        <v>120</v>
      </c>
      <c r="L119" t="str">
        <f>IF((VLOOKUP(B119,按开课学院查询!B$2:H$523,5,FALSE)=K119),"","F")</f>
        <v/>
      </c>
    </row>
    <row r="120" spans="1:12" x14ac:dyDescent="0.2">
      <c r="A120" s="3" t="s">
        <v>507</v>
      </c>
      <c r="B120" s="4" t="s">
        <v>119</v>
      </c>
      <c r="C120" s="4" t="s">
        <v>8</v>
      </c>
      <c r="D120" s="4" t="s">
        <v>2189</v>
      </c>
      <c r="E120" s="4" t="s">
        <v>2191</v>
      </c>
      <c r="F120" s="4" t="s">
        <v>115</v>
      </c>
      <c r="G120" s="4" t="s">
        <v>121</v>
      </c>
      <c r="H120" s="26" t="str">
        <f>IF(ISNA(VLOOKUP(B120,按开课学院查询!B$2:H$523,7,FALSE)),"",VLOOKUP(B120,按开课学院查询!B$2:H$523,7,FALSE))</f>
        <v>崔霞：13870698997</v>
      </c>
      <c r="I120" s="4" t="s">
        <v>8</v>
      </c>
      <c r="J120" s="4" t="s">
        <v>114</v>
      </c>
      <c r="K120" s="4" t="s">
        <v>120</v>
      </c>
      <c r="L120" t="str">
        <f>IF((VLOOKUP(B120,按开课学院查询!B$2:H$523,5,FALSE)=K120),"","F")</f>
        <v/>
      </c>
    </row>
    <row r="121" spans="1:12" x14ac:dyDescent="0.2">
      <c r="A121" s="3" t="s">
        <v>502</v>
      </c>
      <c r="B121" s="4" t="s">
        <v>129</v>
      </c>
      <c r="C121" s="4" t="s">
        <v>8</v>
      </c>
      <c r="D121" s="4" t="s">
        <v>2189</v>
      </c>
      <c r="E121" s="4" t="s">
        <v>2191</v>
      </c>
      <c r="F121" s="4" t="s">
        <v>126</v>
      </c>
      <c r="G121" s="4" t="s">
        <v>130</v>
      </c>
      <c r="H121" s="26" t="str">
        <f>IF(ISNA(VLOOKUP(B121,按开课学院查询!B$2:H$523,7,FALSE)),"",VLOOKUP(B121,按开课学院查询!B$2:H$523,7,FALSE))</f>
        <v>欧阳德来：15970629587</v>
      </c>
      <c r="I121" s="4" t="s">
        <v>8</v>
      </c>
      <c r="J121" s="4" t="s">
        <v>114</v>
      </c>
      <c r="K121" s="4" t="s">
        <v>120</v>
      </c>
      <c r="L121" t="str">
        <f>IF((VLOOKUP(B121,按开课学院查询!B$2:H$523,5,FALSE)=K121),"","F")</f>
        <v/>
      </c>
    </row>
    <row r="122" spans="1:12" x14ac:dyDescent="0.2">
      <c r="A122" s="3" t="s">
        <v>497</v>
      </c>
      <c r="B122" s="4" t="s">
        <v>140</v>
      </c>
      <c r="C122" s="4" t="s">
        <v>8</v>
      </c>
      <c r="D122" s="4" t="s">
        <v>2189</v>
      </c>
      <c r="E122" s="4" t="s">
        <v>2191</v>
      </c>
      <c r="F122" s="4" t="s">
        <v>137</v>
      </c>
      <c r="G122" s="4" t="s">
        <v>138</v>
      </c>
      <c r="H122" s="26" t="str">
        <f>IF(ISNA(VLOOKUP(B122,按开课学院查询!B$2:H$523,7,FALSE)),"",VLOOKUP(B122,按开课学院查询!B$2:H$523,7,FALSE))</f>
        <v>张建军：13970876370</v>
      </c>
      <c r="I122" s="4" t="s">
        <v>8</v>
      </c>
      <c r="J122" s="4" t="s">
        <v>114</v>
      </c>
      <c r="K122" s="4" t="s">
        <v>120</v>
      </c>
      <c r="L122" t="str">
        <f>IF((VLOOKUP(B122,按开课学院查询!B$2:H$523,5,FALSE)=K122),"","F")</f>
        <v/>
      </c>
    </row>
    <row r="123" spans="1:12" x14ac:dyDescent="0.2">
      <c r="A123" s="3" t="s">
        <v>510</v>
      </c>
      <c r="B123" s="4" t="s">
        <v>28</v>
      </c>
      <c r="C123" s="4" t="s">
        <v>8</v>
      </c>
      <c r="D123" s="4" t="s">
        <v>2189</v>
      </c>
      <c r="E123" s="4" t="s">
        <v>2191</v>
      </c>
      <c r="F123" s="4" t="s">
        <v>20</v>
      </c>
      <c r="G123" s="4" t="s">
        <v>30</v>
      </c>
      <c r="H123" s="26" t="str">
        <f>IF(ISNA(VLOOKUP(B123,按开课学院查询!B$2:H$523,7,FALSE)),"",VLOOKUP(B123,按开课学院查询!B$2:H$523,7,FALSE))</f>
        <v>18870059158，腾讯会议</v>
      </c>
      <c r="I123" s="4" t="s">
        <v>8</v>
      </c>
      <c r="J123" s="4" t="s">
        <v>9</v>
      </c>
      <c r="K123" s="4" t="s">
        <v>29</v>
      </c>
      <c r="L123" t="str">
        <f>IF((VLOOKUP(B123,按开课学院查询!B$2:H$523,5,FALSE)=K123),"","F")</f>
        <v/>
      </c>
    </row>
    <row r="124" spans="1:12" x14ac:dyDescent="0.2">
      <c r="A124" s="3" t="s">
        <v>499</v>
      </c>
      <c r="B124" s="4" t="s">
        <v>146</v>
      </c>
      <c r="C124" s="4" t="s">
        <v>8</v>
      </c>
      <c r="D124" s="4" t="s">
        <v>2189</v>
      </c>
      <c r="E124" s="4" t="s">
        <v>2191</v>
      </c>
      <c r="F124" s="4" t="s">
        <v>143</v>
      </c>
      <c r="G124" s="4" t="s">
        <v>147</v>
      </c>
      <c r="H124" s="26" t="str">
        <f>IF(ISNA(VLOOKUP(B124,按开课学院查询!B$2:H$523,7,FALSE)),"",VLOOKUP(B124,按开课学院查询!B$2:H$523,7,FALSE))</f>
        <v>张剑平：18079117768</v>
      </c>
      <c r="I124" s="4" t="s">
        <v>8</v>
      </c>
      <c r="J124" s="4" t="s">
        <v>114</v>
      </c>
      <c r="K124" s="4" t="s">
        <v>120</v>
      </c>
      <c r="L124" t="str">
        <f>IF((VLOOKUP(B124,按开课学院查询!B$2:H$523,5,FALSE)=K124),"","F")</f>
        <v/>
      </c>
    </row>
    <row r="125" spans="1:12" x14ac:dyDescent="0.2">
      <c r="A125" s="3" t="s">
        <v>524</v>
      </c>
      <c r="B125" s="4" t="s">
        <v>113</v>
      </c>
      <c r="C125" s="4" t="s">
        <v>8</v>
      </c>
      <c r="D125" s="4" t="s">
        <v>2189</v>
      </c>
      <c r="E125" s="4" t="s">
        <v>2192</v>
      </c>
      <c r="F125" s="4" t="s">
        <v>115</v>
      </c>
      <c r="G125" s="4" t="s">
        <v>117</v>
      </c>
      <c r="H125" s="26" t="str">
        <f>IF(ISNA(VLOOKUP(B125,按开课学院查询!B$2:H$523,7,FALSE)),"",VLOOKUP(B125,按开课学院查询!B$2:H$523,7,FALSE))</f>
        <v>何文：13767173645</v>
      </c>
      <c r="I125" s="4" t="s">
        <v>8</v>
      </c>
      <c r="J125" s="4" t="s">
        <v>114</v>
      </c>
      <c r="K125" s="4" t="s">
        <v>116</v>
      </c>
      <c r="L125" t="str">
        <f>IF((VLOOKUP(B125,按开课学院查询!B$2:H$523,5,FALSE)=K125),"","F")</f>
        <v/>
      </c>
    </row>
    <row r="126" spans="1:12" x14ac:dyDescent="0.2">
      <c r="A126" s="3" t="s">
        <v>520</v>
      </c>
      <c r="B126" s="4" t="s">
        <v>125</v>
      </c>
      <c r="C126" s="4" t="s">
        <v>8</v>
      </c>
      <c r="D126" s="4" t="s">
        <v>2189</v>
      </c>
      <c r="E126" s="4" t="s">
        <v>2192</v>
      </c>
      <c r="F126" s="4" t="s">
        <v>126</v>
      </c>
      <c r="G126" s="4" t="s">
        <v>127</v>
      </c>
      <c r="H126" s="26" t="str">
        <f>IF(ISNA(VLOOKUP(B126,按开课学院查询!B$2:H$523,7,FALSE)),"",VLOOKUP(B126,按开课学院查询!B$2:H$523,7,FALSE))</f>
        <v>刘俊伟：13479121566</v>
      </c>
      <c r="I126" s="4" t="s">
        <v>8</v>
      </c>
      <c r="J126" s="4" t="s">
        <v>114</v>
      </c>
      <c r="K126" s="4" t="s">
        <v>116</v>
      </c>
      <c r="L126" t="str">
        <f>IF((VLOOKUP(B126,按开课学院查询!B$2:H$523,5,FALSE)=K126),"","F")</f>
        <v/>
      </c>
    </row>
    <row r="127" spans="1:12" x14ac:dyDescent="0.2">
      <c r="A127" s="3" t="s">
        <v>514</v>
      </c>
      <c r="B127" s="4" t="s">
        <v>136</v>
      </c>
      <c r="C127" s="4" t="s">
        <v>8</v>
      </c>
      <c r="D127" s="4" t="s">
        <v>2189</v>
      </c>
      <c r="E127" s="4" t="s">
        <v>2192</v>
      </c>
      <c r="F127" s="4" t="s">
        <v>137</v>
      </c>
      <c r="G127" s="4" t="s">
        <v>138</v>
      </c>
      <c r="H127" s="26" t="str">
        <f>IF(ISNA(VLOOKUP(B127,按开课学院查询!B$2:H$523,7,FALSE)),"",VLOOKUP(B127,按开课学院查询!B$2:H$523,7,FALSE))</f>
        <v>张建军：13970876370</v>
      </c>
      <c r="I127" s="4" t="s">
        <v>8</v>
      </c>
      <c r="J127" s="4" t="s">
        <v>114</v>
      </c>
      <c r="K127" s="4" t="s">
        <v>116</v>
      </c>
      <c r="L127" t="str">
        <f>IF((VLOOKUP(B127,按开课学院查询!B$2:H$523,5,FALSE)=K127),"","F")</f>
        <v/>
      </c>
    </row>
    <row r="128" spans="1:12" x14ac:dyDescent="0.2">
      <c r="A128" s="3" t="s">
        <v>528</v>
      </c>
      <c r="B128" s="4" t="s">
        <v>28</v>
      </c>
      <c r="C128" s="4" t="s">
        <v>8</v>
      </c>
      <c r="D128" s="4" t="s">
        <v>2189</v>
      </c>
      <c r="E128" s="4" t="s">
        <v>2192</v>
      </c>
      <c r="F128" s="4" t="s">
        <v>20</v>
      </c>
      <c r="G128" s="4" t="s">
        <v>30</v>
      </c>
      <c r="H128" s="26" t="str">
        <f>IF(ISNA(VLOOKUP(B128,按开课学院查询!B$2:H$523,7,FALSE)),"",VLOOKUP(B128,按开课学院查询!B$2:H$523,7,FALSE))</f>
        <v>18870059158，腾讯会议</v>
      </c>
      <c r="I128" s="4" t="s">
        <v>8</v>
      </c>
      <c r="J128" s="4" t="s">
        <v>9</v>
      </c>
      <c r="K128" s="4" t="s">
        <v>29</v>
      </c>
      <c r="L128" t="str">
        <f>IF((VLOOKUP(B128,按开课学院查询!B$2:H$523,5,FALSE)=K128),"","F")</f>
        <v/>
      </c>
    </row>
    <row r="129" spans="1:12" x14ac:dyDescent="0.2">
      <c r="A129" s="3" t="s">
        <v>516</v>
      </c>
      <c r="B129" s="4" t="s">
        <v>142</v>
      </c>
      <c r="C129" s="4" t="s">
        <v>8</v>
      </c>
      <c r="D129" s="4" t="s">
        <v>2189</v>
      </c>
      <c r="E129" s="4" t="s">
        <v>2192</v>
      </c>
      <c r="F129" s="4" t="s">
        <v>143</v>
      </c>
      <c r="G129" s="4" t="s">
        <v>144</v>
      </c>
      <c r="H129" s="26" t="str">
        <f>IF(ISNA(VLOOKUP(B129,按开课学院查询!B$2:H$523,7,FALSE)),"",VLOOKUP(B129,按开课学院查询!B$2:H$523,7,FALSE))</f>
        <v>黄俊：18607096610</v>
      </c>
      <c r="I129" s="4" t="s">
        <v>8</v>
      </c>
      <c r="J129" s="4" t="s">
        <v>114</v>
      </c>
      <c r="K129" s="4" t="s">
        <v>116</v>
      </c>
      <c r="L129" t="str">
        <f>IF((VLOOKUP(B129,按开课学院查询!B$2:H$523,5,FALSE)=K129),"","F")</f>
        <v/>
      </c>
    </row>
    <row r="130" spans="1:12" x14ac:dyDescent="0.2">
      <c r="A130" s="3" t="s">
        <v>518</v>
      </c>
      <c r="B130" s="4" t="s">
        <v>69</v>
      </c>
      <c r="C130" s="4" t="s">
        <v>8</v>
      </c>
      <c r="D130" s="4" t="s">
        <v>2189</v>
      </c>
      <c r="E130" s="4" t="s">
        <v>2192</v>
      </c>
      <c r="F130" s="4" t="s">
        <v>65</v>
      </c>
      <c r="G130" s="4" t="s">
        <v>71</v>
      </c>
      <c r="H130" s="26" t="str">
        <f>IF(ISNA(VLOOKUP(B130,按开课学院查询!B$2:H$523,7,FALSE)),"",VLOOKUP(B130,按开课学院查询!B$2:H$523,7,FALSE))</f>
        <v>姚敬：13970026413</v>
      </c>
      <c r="I130" s="4" t="s">
        <v>8</v>
      </c>
      <c r="J130" s="4" t="s">
        <v>38</v>
      </c>
      <c r="K130" s="4" t="s">
        <v>70</v>
      </c>
      <c r="L130" t="str">
        <f>IF((VLOOKUP(B130,按开课学院查询!B$2:H$523,5,FALSE)=K130),"","F")</f>
        <v/>
      </c>
    </row>
    <row r="131" spans="1:12" x14ac:dyDescent="0.2">
      <c r="A131" s="3" t="s">
        <v>542</v>
      </c>
      <c r="B131" s="4" t="s">
        <v>113</v>
      </c>
      <c r="C131" s="4" t="s">
        <v>8</v>
      </c>
      <c r="D131" s="4" t="s">
        <v>2189</v>
      </c>
      <c r="E131" s="4" t="s">
        <v>2193</v>
      </c>
      <c r="F131" s="4" t="s">
        <v>115</v>
      </c>
      <c r="G131" s="4" t="s">
        <v>117</v>
      </c>
      <c r="H131" s="26" t="str">
        <f>IF(ISNA(VLOOKUP(B131,按开课学院查询!B$2:H$523,7,FALSE)),"",VLOOKUP(B131,按开课学院查询!B$2:H$523,7,FALSE))</f>
        <v>何文：13767173645</v>
      </c>
      <c r="I131" s="4" t="s">
        <v>8</v>
      </c>
      <c r="J131" s="4" t="s">
        <v>114</v>
      </c>
      <c r="K131" s="4" t="s">
        <v>116</v>
      </c>
      <c r="L131" t="str">
        <f>IF((VLOOKUP(B131,按开课学院查询!B$2:H$523,5,FALSE)=K131),"","F")</f>
        <v/>
      </c>
    </row>
    <row r="132" spans="1:12" x14ac:dyDescent="0.2">
      <c r="A132" s="3" t="s">
        <v>541</v>
      </c>
      <c r="B132" s="4" t="s">
        <v>125</v>
      </c>
      <c r="C132" s="4" t="s">
        <v>8</v>
      </c>
      <c r="D132" s="4" t="s">
        <v>2189</v>
      </c>
      <c r="E132" s="4" t="s">
        <v>2193</v>
      </c>
      <c r="F132" s="4" t="s">
        <v>126</v>
      </c>
      <c r="G132" s="4" t="s">
        <v>127</v>
      </c>
      <c r="H132" s="26" t="str">
        <f>IF(ISNA(VLOOKUP(B132,按开课学院查询!B$2:H$523,7,FALSE)),"",VLOOKUP(B132,按开课学院查询!B$2:H$523,7,FALSE))</f>
        <v>刘俊伟：13479121566</v>
      </c>
      <c r="I132" s="4" t="s">
        <v>8</v>
      </c>
      <c r="J132" s="4" t="s">
        <v>114</v>
      </c>
      <c r="K132" s="4" t="s">
        <v>116</v>
      </c>
      <c r="L132" t="str">
        <f>IF((VLOOKUP(B132,按开课学院查询!B$2:H$523,5,FALSE)=K132),"","F")</f>
        <v/>
      </c>
    </row>
    <row r="133" spans="1:12" x14ac:dyDescent="0.2">
      <c r="A133" s="3" t="s">
        <v>531</v>
      </c>
      <c r="B133" s="4" t="s">
        <v>136</v>
      </c>
      <c r="C133" s="4" t="s">
        <v>8</v>
      </c>
      <c r="D133" s="4" t="s">
        <v>2189</v>
      </c>
      <c r="E133" s="4" t="s">
        <v>2193</v>
      </c>
      <c r="F133" s="4" t="s">
        <v>137</v>
      </c>
      <c r="G133" s="4" t="s">
        <v>138</v>
      </c>
      <c r="H133" s="26" t="str">
        <f>IF(ISNA(VLOOKUP(B133,按开课学院查询!B$2:H$523,7,FALSE)),"",VLOOKUP(B133,按开课学院查询!B$2:H$523,7,FALSE))</f>
        <v>张建军：13970876370</v>
      </c>
      <c r="I133" s="4" t="s">
        <v>8</v>
      </c>
      <c r="J133" s="4" t="s">
        <v>114</v>
      </c>
      <c r="K133" s="4" t="s">
        <v>116</v>
      </c>
      <c r="L133" t="str">
        <f>IF((VLOOKUP(B133,按开课学院查询!B$2:H$523,5,FALSE)=K133),"","F")</f>
        <v/>
      </c>
    </row>
    <row r="134" spans="1:12" x14ac:dyDescent="0.2">
      <c r="A134" s="3" t="s">
        <v>543</v>
      </c>
      <c r="B134" s="4" t="s">
        <v>19</v>
      </c>
      <c r="C134" s="4" t="s">
        <v>8</v>
      </c>
      <c r="D134" s="4" t="s">
        <v>2189</v>
      </c>
      <c r="E134" s="4" t="s">
        <v>2193</v>
      </c>
      <c r="F134" s="4" t="s">
        <v>20</v>
      </c>
      <c r="G134" s="4" t="s">
        <v>22</v>
      </c>
      <c r="H134" s="26" t="str">
        <f>IF(ISNA(VLOOKUP(B134,按开课学院查询!B$2:H$523,7,FALSE)),"",VLOOKUP(B134,按开课学院查询!B$2:H$523,7,FALSE))</f>
        <v>15827996962 腾讯会议</v>
      </c>
      <c r="I134" s="4" t="s">
        <v>8</v>
      </c>
      <c r="J134" s="4" t="s">
        <v>9</v>
      </c>
      <c r="K134" s="4" t="s">
        <v>21</v>
      </c>
      <c r="L134" t="str">
        <f>IF((VLOOKUP(B134,按开课学院查询!B$2:H$523,5,FALSE)=K134),"","F")</f>
        <v/>
      </c>
    </row>
    <row r="135" spans="1:12" x14ac:dyDescent="0.2">
      <c r="A135" s="3" t="s">
        <v>538</v>
      </c>
      <c r="B135" s="4" t="s">
        <v>142</v>
      </c>
      <c r="C135" s="4" t="s">
        <v>8</v>
      </c>
      <c r="D135" s="4" t="s">
        <v>2189</v>
      </c>
      <c r="E135" s="4" t="s">
        <v>2193</v>
      </c>
      <c r="F135" s="4" t="s">
        <v>143</v>
      </c>
      <c r="G135" s="4" t="s">
        <v>144</v>
      </c>
      <c r="H135" s="26" t="str">
        <f>IF(ISNA(VLOOKUP(B135,按开课学院查询!B$2:H$523,7,FALSE)),"",VLOOKUP(B135,按开课学院查询!B$2:H$523,7,FALSE))</f>
        <v>黄俊：18607096610</v>
      </c>
      <c r="I135" s="4" t="s">
        <v>8</v>
      </c>
      <c r="J135" s="4" t="s">
        <v>114</v>
      </c>
      <c r="K135" s="4" t="s">
        <v>116</v>
      </c>
      <c r="L135" t="str">
        <f>IF((VLOOKUP(B135,按开课学院查询!B$2:H$523,5,FALSE)=K135),"","F")</f>
        <v/>
      </c>
    </row>
    <row r="136" spans="1:12" x14ac:dyDescent="0.2">
      <c r="A136" s="3" t="s">
        <v>539</v>
      </c>
      <c r="B136" s="4" t="s">
        <v>69</v>
      </c>
      <c r="C136" s="4" t="s">
        <v>8</v>
      </c>
      <c r="D136" s="4" t="s">
        <v>2189</v>
      </c>
      <c r="E136" s="4" t="s">
        <v>2193</v>
      </c>
      <c r="F136" s="4" t="s">
        <v>65</v>
      </c>
      <c r="G136" s="4" t="s">
        <v>71</v>
      </c>
      <c r="H136" s="26" t="str">
        <f>IF(ISNA(VLOOKUP(B136,按开课学院查询!B$2:H$523,7,FALSE)),"",VLOOKUP(B136,按开课学院查询!B$2:H$523,7,FALSE))</f>
        <v>姚敬：13970026413</v>
      </c>
      <c r="I136" s="4" t="s">
        <v>8</v>
      </c>
      <c r="J136" s="4" t="s">
        <v>38</v>
      </c>
      <c r="K136" s="4" t="s">
        <v>70</v>
      </c>
      <c r="L136" t="str">
        <f>IF((VLOOKUP(B136,按开课学院查询!B$2:H$523,5,FALSE)=K136),"","F")</f>
        <v/>
      </c>
    </row>
    <row r="137" spans="1:12" x14ac:dyDescent="0.2">
      <c r="A137" s="3" t="s">
        <v>555</v>
      </c>
      <c r="B137" s="4" t="s">
        <v>241</v>
      </c>
      <c r="C137" s="4" t="s">
        <v>8</v>
      </c>
      <c r="D137" s="4" t="s">
        <v>2189</v>
      </c>
      <c r="E137" s="4" t="s">
        <v>2194</v>
      </c>
      <c r="F137" s="4" t="s">
        <v>215</v>
      </c>
      <c r="G137" s="4" t="s">
        <v>243</v>
      </c>
      <c r="H137" s="26" t="str">
        <f>IF(ISNA(VLOOKUP(B137,按开课学院查询!B$2:H$523,7,FALSE)),"",VLOOKUP(B137,按开课学院查询!B$2:H$523,7,FALSE))</f>
        <v>魏斌：15279192637；学习通邀请码 22734740</v>
      </c>
      <c r="I137" s="4" t="s">
        <v>169</v>
      </c>
      <c r="J137" s="4" t="s">
        <v>214</v>
      </c>
      <c r="K137" s="4" t="s">
        <v>242</v>
      </c>
      <c r="L137" t="str">
        <f>IF((VLOOKUP(B137,按开课学院查询!B$2:H$523,5,FALSE)=K137),"","F")</f>
        <v/>
      </c>
    </row>
    <row r="138" spans="1:12" x14ac:dyDescent="0.2">
      <c r="A138" s="3" t="s">
        <v>576</v>
      </c>
      <c r="B138" s="4" t="s">
        <v>1619</v>
      </c>
      <c r="C138" s="4" t="s">
        <v>8</v>
      </c>
      <c r="D138" s="4" t="s">
        <v>2189</v>
      </c>
      <c r="E138" s="4" t="s">
        <v>2194</v>
      </c>
      <c r="F138" s="4" t="s">
        <v>1615</v>
      </c>
      <c r="G138" s="4" t="s">
        <v>1617</v>
      </c>
      <c r="H138" s="26" t="str">
        <f>IF(ISNA(VLOOKUP(B138,按开课学院查询!B$2:H$523,7,FALSE)),"",VLOOKUP(B138,按开课学院查询!B$2:H$523,7,FALSE))</f>
        <v>648059954腾讯会议</v>
      </c>
      <c r="I138" s="4" t="s">
        <v>1613</v>
      </c>
      <c r="J138" s="4" t="s">
        <v>1614</v>
      </c>
      <c r="K138" s="4" t="s">
        <v>1620</v>
      </c>
      <c r="L138" t="str">
        <f>IF((VLOOKUP(B138,按开课学院查询!B$2:H$523,5,FALSE)=K138),"","F")</f>
        <v/>
      </c>
    </row>
    <row r="139" spans="1:12" x14ac:dyDescent="0.2">
      <c r="A139" s="3" t="s">
        <v>558</v>
      </c>
      <c r="B139" s="4" t="s">
        <v>498</v>
      </c>
      <c r="C139" s="4" t="s">
        <v>8</v>
      </c>
      <c r="D139" s="4" t="s">
        <v>2189</v>
      </c>
      <c r="E139" s="4" t="s">
        <v>2194</v>
      </c>
      <c r="F139" s="4" t="s">
        <v>482</v>
      </c>
      <c r="G139" s="4" t="s">
        <v>494</v>
      </c>
      <c r="H139" s="26">
        <f>IF(ISNA(VLOOKUP(B139,按开课学院查询!B$2:H$523,7,FALSE)),"",VLOOKUP(B139,按开课学院查询!B$2:H$523,7,FALSE))</f>
        <v>13811109628</v>
      </c>
      <c r="I139" s="4" t="s">
        <v>447</v>
      </c>
      <c r="J139" s="4" t="s">
        <v>470</v>
      </c>
      <c r="K139" s="4" t="s">
        <v>242</v>
      </c>
      <c r="L139" t="str">
        <f>IF((VLOOKUP(B139,按开课学院查询!B$2:H$523,5,FALSE)=K139),"","F")</f>
        <v/>
      </c>
    </row>
    <row r="140" spans="1:12" x14ac:dyDescent="0.2">
      <c r="A140" s="3" t="s">
        <v>572</v>
      </c>
      <c r="B140" s="4" t="s">
        <v>1858</v>
      </c>
      <c r="C140" s="4" t="s">
        <v>8</v>
      </c>
      <c r="D140" s="4" t="s">
        <v>2189</v>
      </c>
      <c r="E140" s="4" t="s">
        <v>2194</v>
      </c>
      <c r="F140" s="4" t="s">
        <v>1823</v>
      </c>
      <c r="G140" s="4" t="s">
        <v>1852</v>
      </c>
      <c r="H140" s="26" t="str">
        <f>IF(ISNA(VLOOKUP(B140,按开课学院查询!B$2:H$523,7,FALSE)),"",VLOOKUP(B140,按开课学院查询!B$2:H$523,7,FALSE))</f>
        <v>腾讯会议号:776664230</v>
      </c>
      <c r="I140" s="4" t="s">
        <v>1809</v>
      </c>
      <c r="J140" s="4" t="s">
        <v>1819</v>
      </c>
      <c r="K140" s="4" t="s">
        <v>1859</v>
      </c>
      <c r="L140" t="str">
        <f>IF((VLOOKUP(B140,按开课学院查询!B$2:H$523,5,FALSE)=K140),"","F")</f>
        <v/>
      </c>
    </row>
    <row r="141" spans="1:12" x14ac:dyDescent="0.2">
      <c r="A141" s="3" t="s">
        <v>579</v>
      </c>
      <c r="B141" s="4" t="s">
        <v>1370</v>
      </c>
      <c r="C141" s="4" t="s">
        <v>8</v>
      </c>
      <c r="D141" s="4" t="s">
        <v>2189</v>
      </c>
      <c r="E141" s="4" t="s">
        <v>2194</v>
      </c>
      <c r="F141" s="4" t="s">
        <v>1309</v>
      </c>
      <c r="G141" s="4" t="s">
        <v>1326</v>
      </c>
      <c r="H141" s="26" t="str">
        <f>IF(ISNA(VLOOKUP(B141,按开课学院查询!B$2:H$523,7,FALSE)),"",VLOOKUP(B141,按开课学院查询!B$2:H$523,7,FALSE))</f>
        <v>刘宣如15179108490，腾讯会议（我的统计：99人）</v>
      </c>
      <c r="I141" s="4" t="s">
        <v>1236</v>
      </c>
      <c r="J141" s="4" t="s">
        <v>1308</v>
      </c>
      <c r="K141" s="4" t="s">
        <v>242</v>
      </c>
      <c r="L141" t="str">
        <f>IF((VLOOKUP(B141,按开课学院查询!B$2:H$523,5,FALSE)=K141),"","F")</f>
        <v/>
      </c>
    </row>
    <row r="142" spans="1:12" x14ac:dyDescent="0.2">
      <c r="A142" s="3" t="s">
        <v>567</v>
      </c>
      <c r="B142" s="4" t="s">
        <v>963</v>
      </c>
      <c r="C142" s="4" t="s">
        <v>8</v>
      </c>
      <c r="D142" s="4" t="s">
        <v>2189</v>
      </c>
      <c r="E142" s="4" t="s">
        <v>2194</v>
      </c>
      <c r="F142" s="4" t="s">
        <v>957</v>
      </c>
      <c r="G142" s="4" t="s">
        <v>937</v>
      </c>
      <c r="H142" s="26" t="str">
        <f>IF(ISNA(VLOOKUP(B142,按开课学院查询!B$2:H$523,7,FALSE)),"",VLOOKUP(B142,按开课学院查询!B$2:H$523,7,FALSE))</f>
        <v>手机18970853606，QQ群752612347，腾讯会议</v>
      </c>
      <c r="I142" s="4" t="s">
        <v>844</v>
      </c>
      <c r="J142" s="4" t="s">
        <v>940</v>
      </c>
      <c r="K142" s="4" t="s">
        <v>242</v>
      </c>
      <c r="L142" t="str">
        <f>IF((VLOOKUP(B142,按开课学院查询!B$2:H$523,5,FALSE)=K142),"","F")</f>
        <v/>
      </c>
    </row>
    <row r="143" spans="1:12" x14ac:dyDescent="0.2">
      <c r="A143" s="3" t="s">
        <v>550</v>
      </c>
      <c r="B143" s="4" t="s">
        <v>331</v>
      </c>
      <c r="C143" s="4" t="s">
        <v>8</v>
      </c>
      <c r="D143" s="4" t="s">
        <v>2189</v>
      </c>
      <c r="E143" s="4" t="s">
        <v>2194</v>
      </c>
      <c r="F143" s="4" t="s">
        <v>327</v>
      </c>
      <c r="G143" s="4" t="s">
        <v>333</v>
      </c>
      <c r="H143" s="26" t="str">
        <f>IF(ISNA(VLOOKUP(B143,按开课学院查询!B$2:H$523,7,FALSE)),"",VLOOKUP(B143,按开课学院查询!B$2:H$523,7,FALSE))</f>
        <v>18172876860</v>
      </c>
      <c r="I143" s="4" t="s">
        <v>169</v>
      </c>
      <c r="J143" s="4" t="s">
        <v>214</v>
      </c>
      <c r="K143" s="4" t="s">
        <v>332</v>
      </c>
      <c r="L143" t="str">
        <f>IF((VLOOKUP(B143,按开课学院查询!B$2:H$523,5,FALSE)=K143),"","F")</f>
        <v/>
      </c>
    </row>
    <row r="144" spans="1:12" x14ac:dyDescent="0.2">
      <c r="A144" s="3" t="s">
        <v>563</v>
      </c>
      <c r="B144" s="4" t="s">
        <v>979</v>
      </c>
      <c r="C144" s="4" t="s">
        <v>8</v>
      </c>
      <c r="D144" s="4" t="s">
        <v>2189</v>
      </c>
      <c r="E144" s="4" t="s">
        <v>2194</v>
      </c>
      <c r="F144" s="4" t="s">
        <v>973</v>
      </c>
      <c r="G144" s="4" t="s">
        <v>980</v>
      </c>
      <c r="H144" s="26" t="str">
        <f>IF(ISNA(VLOOKUP(B144,按开课学院查询!B$2:H$523,7,FALSE)),"",VLOOKUP(B144,按开课学院查询!B$2:H$523,7,FALSE))</f>
        <v>手机：13677913093；学习通：有机及高分子化学</v>
      </c>
      <c r="I144" s="4" t="s">
        <v>844</v>
      </c>
      <c r="J144" s="4" t="s">
        <v>940</v>
      </c>
      <c r="K144" s="4" t="s">
        <v>242</v>
      </c>
      <c r="L144" t="str">
        <f>IF((VLOOKUP(B144,按开课学院查询!B$2:H$523,5,FALSE)=K144),"","F")</f>
        <v/>
      </c>
    </row>
    <row r="145" spans="1:12" x14ac:dyDescent="0.2">
      <c r="A145" s="3" t="s">
        <v>616</v>
      </c>
      <c r="B145" s="4" t="s">
        <v>1794</v>
      </c>
      <c r="C145" s="4" t="s">
        <v>8</v>
      </c>
      <c r="D145" s="4" t="s">
        <v>2189</v>
      </c>
      <c r="E145" s="4" t="s">
        <v>2195</v>
      </c>
      <c r="F145" s="4" t="s">
        <v>1796</v>
      </c>
      <c r="G145" s="4" t="s">
        <v>1798</v>
      </c>
      <c r="H145" s="26" t="str">
        <f>IF(ISNA(VLOOKUP(B145,按开课学院查询!B$2:H$523,7,FALSE)),"",VLOOKUP(B145,按开课学院查询!B$2:H$523,7,FALSE))</f>
        <v>828903036腾讯会议 学习通</v>
      </c>
      <c r="I145" s="4" t="s">
        <v>1613</v>
      </c>
      <c r="J145" s="4" t="s">
        <v>1795</v>
      </c>
      <c r="K145" s="4" t="s">
        <v>1797</v>
      </c>
      <c r="L145" t="str">
        <f>IF((VLOOKUP(B145,按开课学院查询!B$2:H$523,5,FALSE)=K145),"","F")</f>
        <v/>
      </c>
    </row>
    <row r="146" spans="1:12" x14ac:dyDescent="0.2">
      <c r="A146" s="3" t="s">
        <v>589</v>
      </c>
      <c r="B146" s="4" t="s">
        <v>241</v>
      </c>
      <c r="C146" s="4" t="s">
        <v>8</v>
      </c>
      <c r="D146" s="4" t="s">
        <v>2189</v>
      </c>
      <c r="E146" s="4" t="s">
        <v>2195</v>
      </c>
      <c r="F146" s="4" t="s">
        <v>215</v>
      </c>
      <c r="G146" s="4" t="s">
        <v>243</v>
      </c>
      <c r="H146" s="26" t="str">
        <f>IF(ISNA(VLOOKUP(B146,按开课学院查询!B$2:H$523,7,FALSE)),"",VLOOKUP(B146,按开课学院查询!B$2:H$523,7,FALSE))</f>
        <v>魏斌：15279192637；学习通邀请码 22734740</v>
      </c>
      <c r="I146" s="4" t="s">
        <v>169</v>
      </c>
      <c r="J146" s="4" t="s">
        <v>214</v>
      </c>
      <c r="K146" s="4" t="s">
        <v>242</v>
      </c>
      <c r="L146" t="str">
        <f>IF((VLOOKUP(B146,按开课学院查询!B$2:H$523,5,FALSE)=K146),"","F")</f>
        <v/>
      </c>
    </row>
    <row r="147" spans="1:12" x14ac:dyDescent="0.2">
      <c r="A147" s="3" t="s">
        <v>606</v>
      </c>
      <c r="B147" s="4" t="s">
        <v>1619</v>
      </c>
      <c r="C147" s="4" t="s">
        <v>8</v>
      </c>
      <c r="D147" s="4" t="s">
        <v>2189</v>
      </c>
      <c r="E147" s="4" t="s">
        <v>2195</v>
      </c>
      <c r="F147" s="4" t="s">
        <v>1615</v>
      </c>
      <c r="G147" s="4" t="s">
        <v>1617</v>
      </c>
      <c r="H147" s="26" t="str">
        <f>IF(ISNA(VLOOKUP(B147,按开课学院查询!B$2:H$523,7,FALSE)),"",VLOOKUP(B147,按开课学院查询!B$2:H$523,7,FALSE))</f>
        <v>648059954腾讯会议</v>
      </c>
      <c r="I147" s="4" t="s">
        <v>1613</v>
      </c>
      <c r="J147" s="4" t="s">
        <v>1614</v>
      </c>
      <c r="K147" s="4" t="s">
        <v>1620</v>
      </c>
      <c r="L147" t="str">
        <f>IF((VLOOKUP(B147,按开课学院查询!B$2:H$523,5,FALSE)=K147),"","F")</f>
        <v/>
      </c>
    </row>
    <row r="148" spans="1:12" x14ac:dyDescent="0.2">
      <c r="A148" s="3" t="s">
        <v>594</v>
      </c>
      <c r="B148" s="4" t="s">
        <v>498</v>
      </c>
      <c r="C148" s="4" t="s">
        <v>8</v>
      </c>
      <c r="D148" s="4" t="s">
        <v>2189</v>
      </c>
      <c r="E148" s="4" t="s">
        <v>2195</v>
      </c>
      <c r="F148" s="4" t="s">
        <v>482</v>
      </c>
      <c r="G148" s="4" t="s">
        <v>494</v>
      </c>
      <c r="H148" s="26">
        <f>IF(ISNA(VLOOKUP(B148,按开课学院查询!B$2:H$523,7,FALSE)),"",VLOOKUP(B148,按开课学院查询!B$2:H$523,7,FALSE))</f>
        <v>13811109628</v>
      </c>
      <c r="I148" s="4" t="s">
        <v>447</v>
      </c>
      <c r="J148" s="4" t="s">
        <v>470</v>
      </c>
      <c r="K148" s="4" t="s">
        <v>242</v>
      </c>
      <c r="L148" t="str">
        <f>IF((VLOOKUP(B148,按开课学院查询!B$2:H$523,5,FALSE)=K148),"","F")</f>
        <v/>
      </c>
    </row>
    <row r="149" spans="1:12" x14ac:dyDescent="0.2">
      <c r="A149" s="3" t="s">
        <v>614</v>
      </c>
      <c r="B149" s="4" t="s">
        <v>1861</v>
      </c>
      <c r="C149" s="4" t="s">
        <v>8</v>
      </c>
      <c r="D149" s="4" t="s">
        <v>2189</v>
      </c>
      <c r="E149" s="4" t="s">
        <v>2195</v>
      </c>
      <c r="F149" s="4" t="s">
        <v>1823</v>
      </c>
      <c r="G149" s="4" t="s">
        <v>1829</v>
      </c>
      <c r="H149" s="26" t="str">
        <f>IF(ISNA(VLOOKUP(B149,按开课学院查询!B$2:H$523,7,FALSE)),"",VLOOKUP(B149,按开课学院查询!B$2:H$523,7,FALSE))</f>
        <v>15979119996</v>
      </c>
      <c r="I149" s="4" t="s">
        <v>1809</v>
      </c>
      <c r="J149" s="4" t="s">
        <v>1819</v>
      </c>
      <c r="K149" s="4" t="s">
        <v>1862</v>
      </c>
      <c r="L149" t="str">
        <f>IF((VLOOKUP(B149,按开课学院查询!B$2:H$523,5,FALSE)=K149),"","F")</f>
        <v/>
      </c>
    </row>
    <row r="150" spans="1:12" x14ac:dyDescent="0.2">
      <c r="A150" s="3" t="s">
        <v>610</v>
      </c>
      <c r="B150" s="4" t="s">
        <v>1370</v>
      </c>
      <c r="C150" s="4" t="s">
        <v>8</v>
      </c>
      <c r="D150" s="4" t="s">
        <v>2189</v>
      </c>
      <c r="E150" s="4" t="s">
        <v>2195</v>
      </c>
      <c r="F150" s="4" t="s">
        <v>1309</v>
      </c>
      <c r="G150" s="4" t="s">
        <v>1326</v>
      </c>
      <c r="H150" s="26" t="str">
        <f>IF(ISNA(VLOOKUP(B150,按开课学院查询!B$2:H$523,7,FALSE)),"",VLOOKUP(B150,按开课学院查询!B$2:H$523,7,FALSE))</f>
        <v>刘宣如15179108490，腾讯会议（我的统计：99人）</v>
      </c>
      <c r="I150" s="4" t="s">
        <v>1236</v>
      </c>
      <c r="J150" s="4" t="s">
        <v>1308</v>
      </c>
      <c r="K150" s="4" t="s">
        <v>242</v>
      </c>
      <c r="L150" t="str">
        <f>IF((VLOOKUP(B150,按开课学院查询!B$2:H$523,5,FALSE)=K150),"","F")</f>
        <v/>
      </c>
    </row>
    <row r="151" spans="1:12" x14ac:dyDescent="0.2">
      <c r="A151" s="3" t="s">
        <v>604</v>
      </c>
      <c r="B151" s="4" t="s">
        <v>963</v>
      </c>
      <c r="C151" s="4" t="s">
        <v>8</v>
      </c>
      <c r="D151" s="4" t="s">
        <v>2189</v>
      </c>
      <c r="E151" s="4" t="s">
        <v>2195</v>
      </c>
      <c r="F151" s="4" t="s">
        <v>957</v>
      </c>
      <c r="G151" s="4" t="s">
        <v>937</v>
      </c>
      <c r="H151" s="26" t="str">
        <f>IF(ISNA(VLOOKUP(B151,按开课学院查询!B$2:H$523,7,FALSE)),"",VLOOKUP(B151,按开课学院查询!B$2:H$523,7,FALSE))</f>
        <v>手机18970853606，QQ群752612347，腾讯会议</v>
      </c>
      <c r="I151" s="4" t="s">
        <v>844</v>
      </c>
      <c r="J151" s="4" t="s">
        <v>940</v>
      </c>
      <c r="K151" s="4" t="s">
        <v>242</v>
      </c>
      <c r="L151" t="str">
        <f>IF((VLOOKUP(B151,按开课学院查询!B$2:H$523,5,FALSE)=K151),"","F")</f>
        <v/>
      </c>
    </row>
    <row r="152" spans="1:12" x14ac:dyDescent="0.2">
      <c r="A152" s="3" t="s">
        <v>584</v>
      </c>
      <c r="B152" s="4" t="s">
        <v>331</v>
      </c>
      <c r="C152" s="4" t="s">
        <v>8</v>
      </c>
      <c r="D152" s="4" t="s">
        <v>2189</v>
      </c>
      <c r="E152" s="4" t="s">
        <v>2195</v>
      </c>
      <c r="F152" s="4" t="s">
        <v>327</v>
      </c>
      <c r="G152" s="4" t="s">
        <v>333</v>
      </c>
      <c r="H152" s="26" t="str">
        <f>IF(ISNA(VLOOKUP(B152,按开课学院查询!B$2:H$523,7,FALSE)),"",VLOOKUP(B152,按开课学院查询!B$2:H$523,7,FALSE))</f>
        <v>18172876860</v>
      </c>
      <c r="I152" s="4" t="s">
        <v>169</v>
      </c>
      <c r="J152" s="4" t="s">
        <v>214</v>
      </c>
      <c r="K152" s="4" t="s">
        <v>332</v>
      </c>
      <c r="L152" t="str">
        <f>IF((VLOOKUP(B152,按开课学院查询!B$2:H$523,5,FALSE)=K152),"","F")</f>
        <v/>
      </c>
    </row>
    <row r="153" spans="1:12" x14ac:dyDescent="0.2">
      <c r="A153" s="3" t="s">
        <v>600</v>
      </c>
      <c r="B153" s="4" t="s">
        <v>979</v>
      </c>
      <c r="C153" s="4" t="s">
        <v>8</v>
      </c>
      <c r="D153" s="4" t="s">
        <v>2189</v>
      </c>
      <c r="E153" s="4" t="s">
        <v>2195</v>
      </c>
      <c r="F153" s="4" t="s">
        <v>973</v>
      </c>
      <c r="G153" s="4" t="s">
        <v>980</v>
      </c>
      <c r="H153" s="26" t="str">
        <f>IF(ISNA(VLOOKUP(B153,按开课学院查询!B$2:H$523,7,FALSE)),"",VLOOKUP(B153,按开课学院查询!B$2:H$523,7,FALSE))</f>
        <v>手机：13677913093；学习通：有机及高分子化学</v>
      </c>
      <c r="I153" s="4" t="s">
        <v>844</v>
      </c>
      <c r="J153" s="4" t="s">
        <v>940</v>
      </c>
      <c r="K153" s="4" t="s">
        <v>242</v>
      </c>
      <c r="L153" t="str">
        <f>IF((VLOOKUP(B153,按开课学院查询!B$2:H$523,5,FALSE)=K153),"","F")</f>
        <v/>
      </c>
    </row>
    <row r="154" spans="1:12" x14ac:dyDescent="0.2">
      <c r="A154" s="3" t="s">
        <v>623</v>
      </c>
      <c r="B154" s="4" t="s">
        <v>241</v>
      </c>
      <c r="C154" s="4" t="s">
        <v>8</v>
      </c>
      <c r="D154" s="4" t="s">
        <v>2189</v>
      </c>
      <c r="E154" s="4" t="s">
        <v>2196</v>
      </c>
      <c r="F154" s="4" t="s">
        <v>215</v>
      </c>
      <c r="G154" s="4" t="s">
        <v>243</v>
      </c>
      <c r="H154" s="26" t="str">
        <f>IF(ISNA(VLOOKUP(B154,按开课学院查询!B$2:H$523,7,FALSE)),"",VLOOKUP(B154,按开课学院查询!B$2:H$523,7,FALSE))</f>
        <v>魏斌：15279192637；学习通邀请码 22734740</v>
      </c>
      <c r="I154" s="4" t="s">
        <v>169</v>
      </c>
      <c r="J154" s="4" t="s">
        <v>214</v>
      </c>
      <c r="K154" s="4" t="s">
        <v>242</v>
      </c>
      <c r="L154" t="str">
        <f>IF((VLOOKUP(B154,按开课学院查询!B$2:H$523,5,FALSE)=K154),"","F")</f>
        <v/>
      </c>
    </row>
    <row r="155" spans="1:12" x14ac:dyDescent="0.2">
      <c r="A155" s="3" t="s">
        <v>640</v>
      </c>
      <c r="B155" s="4" t="s">
        <v>1622</v>
      </c>
      <c r="C155" s="4" t="s">
        <v>8</v>
      </c>
      <c r="D155" s="4" t="s">
        <v>2189</v>
      </c>
      <c r="E155" s="4" t="s">
        <v>2196</v>
      </c>
      <c r="F155" s="4" t="s">
        <v>1615</v>
      </c>
      <c r="G155" s="4" t="s">
        <v>613</v>
      </c>
      <c r="H155" s="26" t="str">
        <f>IF(ISNA(VLOOKUP(B155,按开课学院查询!B$2:H$523,7,FALSE)),"",VLOOKUP(B155,按开课学院查询!B$2:H$523,7,FALSE))</f>
        <v>610481244腾讯会议</v>
      </c>
      <c r="I155" s="4" t="s">
        <v>1613</v>
      </c>
      <c r="J155" s="4" t="s">
        <v>1614</v>
      </c>
      <c r="K155" s="4" t="s">
        <v>1623</v>
      </c>
      <c r="L155" t="str">
        <f>IF((VLOOKUP(B155,按开课学院查询!B$2:H$523,5,FALSE)=K155),"","F")</f>
        <v/>
      </c>
    </row>
    <row r="156" spans="1:12" x14ac:dyDescent="0.2">
      <c r="A156" s="3" t="s">
        <v>624</v>
      </c>
      <c r="B156" s="4" t="s">
        <v>498</v>
      </c>
      <c r="C156" s="4" t="s">
        <v>8</v>
      </c>
      <c r="D156" s="4" t="s">
        <v>2189</v>
      </c>
      <c r="E156" s="4" t="s">
        <v>2196</v>
      </c>
      <c r="F156" s="4" t="s">
        <v>482</v>
      </c>
      <c r="G156" s="4" t="s">
        <v>494</v>
      </c>
      <c r="H156" s="26">
        <f>IF(ISNA(VLOOKUP(B156,按开课学院查询!B$2:H$523,7,FALSE)),"",VLOOKUP(B156,按开课学院查询!B$2:H$523,7,FALSE))</f>
        <v>13811109628</v>
      </c>
      <c r="I156" s="4" t="s">
        <v>447</v>
      </c>
      <c r="J156" s="4" t="s">
        <v>470</v>
      </c>
      <c r="K156" s="4" t="s">
        <v>242</v>
      </c>
      <c r="L156" t="str">
        <f>IF((VLOOKUP(B156,按开课学院查询!B$2:H$523,5,FALSE)=K156),"","F")</f>
        <v/>
      </c>
    </row>
    <row r="157" spans="1:12" x14ac:dyDescent="0.2">
      <c r="A157" s="3" t="s">
        <v>650</v>
      </c>
      <c r="B157" s="4" t="s">
        <v>1861</v>
      </c>
      <c r="C157" s="4" t="s">
        <v>8</v>
      </c>
      <c r="D157" s="4" t="s">
        <v>2189</v>
      </c>
      <c r="E157" s="4" t="s">
        <v>2196</v>
      </c>
      <c r="F157" s="4" t="s">
        <v>1823</v>
      </c>
      <c r="G157" s="4" t="s">
        <v>1829</v>
      </c>
      <c r="H157" s="26" t="str">
        <f>IF(ISNA(VLOOKUP(B157,按开课学院查询!B$2:H$523,7,FALSE)),"",VLOOKUP(B157,按开课学院查询!B$2:H$523,7,FALSE))</f>
        <v>15979119996</v>
      </c>
      <c r="I157" s="4" t="s">
        <v>1809</v>
      </c>
      <c r="J157" s="4" t="s">
        <v>1819</v>
      </c>
      <c r="K157" s="4" t="s">
        <v>1862</v>
      </c>
      <c r="L157" t="str">
        <f>IF((VLOOKUP(B157,按开课学院查询!B$2:H$523,5,FALSE)=K157),"","F")</f>
        <v/>
      </c>
    </row>
    <row r="158" spans="1:12" x14ac:dyDescent="0.2">
      <c r="A158" s="3" t="s">
        <v>644</v>
      </c>
      <c r="B158" s="4" t="s">
        <v>1370</v>
      </c>
      <c r="C158" s="4" t="s">
        <v>8</v>
      </c>
      <c r="D158" s="4" t="s">
        <v>2189</v>
      </c>
      <c r="E158" s="4" t="s">
        <v>2196</v>
      </c>
      <c r="F158" s="4" t="s">
        <v>1309</v>
      </c>
      <c r="G158" s="4" t="s">
        <v>1326</v>
      </c>
      <c r="H158" s="26" t="str">
        <f>IF(ISNA(VLOOKUP(B158,按开课学院查询!B$2:H$523,7,FALSE)),"",VLOOKUP(B158,按开课学院查询!B$2:H$523,7,FALSE))</f>
        <v>刘宣如15179108490，腾讯会议（我的统计：99人）</v>
      </c>
      <c r="I158" s="4" t="s">
        <v>1236</v>
      </c>
      <c r="J158" s="4" t="s">
        <v>1308</v>
      </c>
      <c r="K158" s="4" t="s">
        <v>242</v>
      </c>
      <c r="L158" t="str">
        <f>IF((VLOOKUP(B158,按开课学院查询!B$2:H$523,5,FALSE)=K158),"","F")</f>
        <v/>
      </c>
    </row>
    <row r="159" spans="1:12" x14ac:dyDescent="0.2">
      <c r="A159" s="3" t="s">
        <v>636</v>
      </c>
      <c r="B159" s="4" t="s">
        <v>963</v>
      </c>
      <c r="C159" s="4" t="s">
        <v>8</v>
      </c>
      <c r="D159" s="4" t="s">
        <v>2189</v>
      </c>
      <c r="E159" s="4" t="s">
        <v>2196</v>
      </c>
      <c r="F159" s="4" t="s">
        <v>957</v>
      </c>
      <c r="G159" s="4" t="s">
        <v>937</v>
      </c>
      <c r="H159" s="26" t="str">
        <f>IF(ISNA(VLOOKUP(B159,按开课学院查询!B$2:H$523,7,FALSE)),"",VLOOKUP(B159,按开课学院查询!B$2:H$523,7,FALSE))</f>
        <v>手机18970853606，QQ群752612347，腾讯会议</v>
      </c>
      <c r="I159" s="4" t="s">
        <v>844</v>
      </c>
      <c r="J159" s="4" t="s">
        <v>940</v>
      </c>
      <c r="K159" s="4" t="s">
        <v>242</v>
      </c>
      <c r="L159" t="str">
        <f>IF((VLOOKUP(B159,按开课学院查询!B$2:H$523,5,FALSE)=K159),"","F")</f>
        <v/>
      </c>
    </row>
    <row r="160" spans="1:12" x14ac:dyDescent="0.2">
      <c r="A160" s="3" t="s">
        <v>619</v>
      </c>
      <c r="B160" s="4" t="s">
        <v>331</v>
      </c>
      <c r="C160" s="4" t="s">
        <v>8</v>
      </c>
      <c r="D160" s="4" t="s">
        <v>2189</v>
      </c>
      <c r="E160" s="4" t="s">
        <v>2196</v>
      </c>
      <c r="F160" s="4" t="s">
        <v>327</v>
      </c>
      <c r="G160" s="4" t="s">
        <v>333</v>
      </c>
      <c r="H160" s="26" t="str">
        <f>IF(ISNA(VLOOKUP(B160,按开课学院查询!B$2:H$523,7,FALSE)),"",VLOOKUP(B160,按开课学院查询!B$2:H$523,7,FALSE))</f>
        <v>18172876860</v>
      </c>
      <c r="I160" s="4" t="s">
        <v>169</v>
      </c>
      <c r="J160" s="4" t="s">
        <v>214</v>
      </c>
      <c r="K160" s="4" t="s">
        <v>332</v>
      </c>
      <c r="L160" t="str">
        <f>IF((VLOOKUP(B160,按开课学院查询!B$2:H$523,5,FALSE)=K160),"","F")</f>
        <v/>
      </c>
    </row>
    <row r="161" spans="1:12" x14ac:dyDescent="0.2">
      <c r="A161" s="3" t="s">
        <v>629</v>
      </c>
      <c r="B161" s="4" t="s">
        <v>979</v>
      </c>
      <c r="C161" s="4" t="s">
        <v>8</v>
      </c>
      <c r="D161" s="4" t="s">
        <v>2189</v>
      </c>
      <c r="E161" s="4" t="s">
        <v>2196</v>
      </c>
      <c r="F161" s="4" t="s">
        <v>973</v>
      </c>
      <c r="G161" s="4" t="s">
        <v>980</v>
      </c>
      <c r="H161" s="26" t="str">
        <f>IF(ISNA(VLOOKUP(B161,按开课学院查询!B$2:H$523,7,FALSE)),"",VLOOKUP(B161,按开课学院查询!B$2:H$523,7,FALSE))</f>
        <v>手机：13677913093；学习通：有机及高分子化学</v>
      </c>
      <c r="I161" s="4" t="s">
        <v>844</v>
      </c>
      <c r="J161" s="4" t="s">
        <v>940</v>
      </c>
      <c r="K161" s="4" t="s">
        <v>242</v>
      </c>
      <c r="L161" t="str">
        <f>IF((VLOOKUP(B161,按开课学院查询!B$2:H$523,5,FALSE)=K161),"","F")</f>
        <v/>
      </c>
    </row>
    <row r="162" spans="1:12" x14ac:dyDescent="0.2">
      <c r="A162" s="3" t="s">
        <v>668</v>
      </c>
      <c r="B162" s="4" t="s">
        <v>149</v>
      </c>
      <c r="C162" s="4" t="s">
        <v>8</v>
      </c>
      <c r="D162" s="4" t="s">
        <v>2197</v>
      </c>
      <c r="E162" s="4" t="s">
        <v>2198</v>
      </c>
      <c r="F162" s="4" t="s">
        <v>151</v>
      </c>
      <c r="G162" s="4" t="s">
        <v>153</v>
      </c>
      <c r="H162" s="26" t="str">
        <f>IF(ISNA(VLOOKUP(B162,按开课学院查询!B$2:H$523,7,FALSE)),"",VLOOKUP(B162,按开课学院查询!B$2:H$523,7,FALSE))</f>
        <v>18889580206，微信群+腾讯会议</v>
      </c>
      <c r="I162" s="4" t="s">
        <v>8</v>
      </c>
      <c r="J162" s="4" t="s">
        <v>150</v>
      </c>
      <c r="K162" s="4" t="s">
        <v>152</v>
      </c>
      <c r="L162" t="str">
        <f>IF((VLOOKUP(B162,按开课学院查询!B$2:H$523,5,FALSE)=K162),"","F")</f>
        <v/>
      </c>
    </row>
    <row r="163" spans="1:12" x14ac:dyDescent="0.2">
      <c r="A163" s="3" t="s">
        <v>659</v>
      </c>
      <c r="B163" s="4" t="s">
        <v>155</v>
      </c>
      <c r="C163" s="4" t="s">
        <v>8</v>
      </c>
      <c r="D163" s="4" t="s">
        <v>2197</v>
      </c>
      <c r="E163" s="4" t="s">
        <v>2198</v>
      </c>
      <c r="F163" s="4" t="s">
        <v>156</v>
      </c>
      <c r="G163" s="4" t="s">
        <v>158</v>
      </c>
      <c r="H163" s="26" t="str">
        <f>IF(ISNA(VLOOKUP(B163,按开课学院查询!B$2:H$523,7,FALSE)),"",VLOOKUP(B163,按开课学院查询!B$2:H$523,7,FALSE))</f>
        <v>15870611244，课程QQ群928330791+腾讯会议</v>
      </c>
      <c r="I163" s="4" t="s">
        <v>8</v>
      </c>
      <c r="J163" s="4" t="s">
        <v>150</v>
      </c>
      <c r="K163" s="4" t="s">
        <v>157</v>
      </c>
      <c r="L163" t="str">
        <f>IF((VLOOKUP(B163,按开课学院查询!B$2:H$523,5,FALSE)=K163),"","F")</f>
        <v/>
      </c>
    </row>
    <row r="164" spans="1:12" x14ac:dyDescent="0.2">
      <c r="A164" s="3" t="s">
        <v>664</v>
      </c>
      <c r="B164" s="4" t="s">
        <v>160</v>
      </c>
      <c r="C164" s="4" t="s">
        <v>8</v>
      </c>
      <c r="D164" s="4" t="s">
        <v>2197</v>
      </c>
      <c r="E164" s="4" t="s">
        <v>2198</v>
      </c>
      <c r="F164" s="4" t="s">
        <v>161</v>
      </c>
      <c r="G164" s="4" t="s">
        <v>162</v>
      </c>
      <c r="H164" s="26" t="str">
        <f>IF(ISNA(VLOOKUP(B164,按开课学院查询!B$2:H$523,7,FALSE)),"",VLOOKUP(B164,按开课学院查询!B$2:H$523,7,FALSE))</f>
        <v>15579159469，微信群+腾讯会议</v>
      </c>
      <c r="I164" s="4" t="s">
        <v>8</v>
      </c>
      <c r="J164" s="4" t="s">
        <v>150</v>
      </c>
      <c r="K164" s="4" t="s">
        <v>152</v>
      </c>
      <c r="L164" t="str">
        <f>IF((VLOOKUP(B164,按开课学院查询!B$2:H$523,5,FALSE)=K164),"","F")</f>
        <v/>
      </c>
    </row>
    <row r="165" spans="1:12" x14ac:dyDescent="0.2">
      <c r="A165" s="3" t="s">
        <v>655</v>
      </c>
      <c r="B165" s="4" t="s">
        <v>1124</v>
      </c>
      <c r="C165" s="4" t="s">
        <v>8</v>
      </c>
      <c r="D165" s="4" t="s">
        <v>2197</v>
      </c>
      <c r="E165" s="4" t="s">
        <v>2198</v>
      </c>
      <c r="F165" s="4" t="s">
        <v>1114</v>
      </c>
      <c r="G165" s="4" t="s">
        <v>1116</v>
      </c>
      <c r="H165" s="26" t="str">
        <f>IF(ISNA(VLOOKUP(B165,按开课学院查询!B$2:H$523,7,FALSE)),"",VLOOKUP(B165,按开课学院查询!B$2:H$523,7,FALSE))</f>
        <v>腾讯会议：876 4955 9244</v>
      </c>
      <c r="I165" s="4" t="s">
        <v>1015</v>
      </c>
      <c r="J165" s="4" t="s">
        <v>1096</v>
      </c>
      <c r="K165" s="4" t="s">
        <v>1125</v>
      </c>
      <c r="L165" t="str">
        <f>IF((VLOOKUP(B165,按开课学院查询!B$2:H$523,5,FALSE)=K165),"","F")</f>
        <v/>
      </c>
    </row>
    <row r="166" spans="1:12" x14ac:dyDescent="0.2">
      <c r="A166" s="3" t="s">
        <v>674</v>
      </c>
      <c r="B166" s="4" t="s">
        <v>164</v>
      </c>
      <c r="C166" s="4" t="s">
        <v>8</v>
      </c>
      <c r="D166" s="4" t="s">
        <v>2197</v>
      </c>
      <c r="E166" s="4" t="s">
        <v>2198</v>
      </c>
      <c r="F166" s="4" t="s">
        <v>165</v>
      </c>
      <c r="G166" s="4" t="s">
        <v>166</v>
      </c>
      <c r="H166" s="26" t="str">
        <f>IF(ISNA(VLOOKUP(B166,按开课学院查询!B$2:H$523,7,FALSE)),"",VLOOKUP(B166,按开课学院查询!B$2:H$523,7,FALSE))</f>
        <v>15807009037，微信群+腾讯会议</v>
      </c>
      <c r="I166" s="4" t="s">
        <v>8</v>
      </c>
      <c r="J166" s="4" t="s">
        <v>150</v>
      </c>
      <c r="K166" s="4" t="s">
        <v>152</v>
      </c>
      <c r="L166" t="str">
        <f>IF((VLOOKUP(B166,按开课学院查询!B$2:H$523,5,FALSE)=K166),"","F")</f>
        <v/>
      </c>
    </row>
    <row r="167" spans="1:12" x14ac:dyDescent="0.2">
      <c r="A167" s="3" t="s">
        <v>689</v>
      </c>
      <c r="B167" s="4" t="s">
        <v>149</v>
      </c>
      <c r="C167" s="4" t="s">
        <v>8</v>
      </c>
      <c r="D167" s="4" t="s">
        <v>2197</v>
      </c>
      <c r="E167" s="4" t="s">
        <v>2199</v>
      </c>
      <c r="F167" s="4" t="s">
        <v>151</v>
      </c>
      <c r="G167" s="4" t="s">
        <v>153</v>
      </c>
      <c r="H167" s="26" t="str">
        <f>IF(ISNA(VLOOKUP(B167,按开课学院查询!B$2:H$523,7,FALSE)),"",VLOOKUP(B167,按开课学院查询!B$2:H$523,7,FALSE))</f>
        <v>18889580206，微信群+腾讯会议</v>
      </c>
      <c r="I167" s="4" t="s">
        <v>8</v>
      </c>
      <c r="J167" s="4" t="s">
        <v>150</v>
      </c>
      <c r="K167" s="4" t="s">
        <v>152</v>
      </c>
      <c r="L167" t="str">
        <f>IF((VLOOKUP(B167,按开课学院查询!B$2:H$523,5,FALSE)=K167),"","F")</f>
        <v/>
      </c>
    </row>
    <row r="168" spans="1:12" x14ac:dyDescent="0.2">
      <c r="A168" s="3" t="s">
        <v>682</v>
      </c>
      <c r="B168" s="4" t="s">
        <v>155</v>
      </c>
      <c r="C168" s="4" t="s">
        <v>8</v>
      </c>
      <c r="D168" s="4" t="s">
        <v>2197</v>
      </c>
      <c r="E168" s="4" t="s">
        <v>2199</v>
      </c>
      <c r="F168" s="4" t="s">
        <v>156</v>
      </c>
      <c r="G168" s="4" t="s">
        <v>158</v>
      </c>
      <c r="H168" s="26" t="str">
        <f>IF(ISNA(VLOOKUP(B168,按开课学院查询!B$2:H$523,7,FALSE)),"",VLOOKUP(B168,按开课学院查询!B$2:H$523,7,FALSE))</f>
        <v>15870611244，课程QQ群928330791+腾讯会议</v>
      </c>
      <c r="I168" s="4" t="s">
        <v>8</v>
      </c>
      <c r="J168" s="4" t="s">
        <v>150</v>
      </c>
      <c r="K168" s="4" t="s">
        <v>157</v>
      </c>
      <c r="L168" t="str">
        <f>IF((VLOOKUP(B168,按开课学院查询!B$2:H$523,5,FALSE)=K168),"","F")</f>
        <v/>
      </c>
    </row>
    <row r="169" spans="1:12" x14ac:dyDescent="0.2">
      <c r="A169" s="3" t="s">
        <v>685</v>
      </c>
      <c r="B169" s="4" t="s">
        <v>160</v>
      </c>
      <c r="C169" s="4" t="s">
        <v>8</v>
      </c>
      <c r="D169" s="4" t="s">
        <v>2197</v>
      </c>
      <c r="E169" s="4" t="s">
        <v>2199</v>
      </c>
      <c r="F169" s="4" t="s">
        <v>161</v>
      </c>
      <c r="G169" s="4" t="s">
        <v>162</v>
      </c>
      <c r="H169" s="26" t="str">
        <f>IF(ISNA(VLOOKUP(B169,按开课学院查询!B$2:H$523,7,FALSE)),"",VLOOKUP(B169,按开课学院查询!B$2:H$523,7,FALSE))</f>
        <v>15579159469，微信群+腾讯会议</v>
      </c>
      <c r="I169" s="4" t="s">
        <v>8</v>
      </c>
      <c r="J169" s="4" t="s">
        <v>150</v>
      </c>
      <c r="K169" s="4" t="s">
        <v>152</v>
      </c>
      <c r="L169" t="str">
        <f>IF((VLOOKUP(B169,按开课学院查询!B$2:H$523,5,FALSE)=K169),"","F")</f>
        <v/>
      </c>
    </row>
    <row r="170" spans="1:12" x14ac:dyDescent="0.2">
      <c r="A170" s="3" t="s">
        <v>678</v>
      </c>
      <c r="B170" s="4" t="s">
        <v>1124</v>
      </c>
      <c r="C170" s="4" t="s">
        <v>8</v>
      </c>
      <c r="D170" s="4" t="s">
        <v>2197</v>
      </c>
      <c r="E170" s="4" t="s">
        <v>2199</v>
      </c>
      <c r="F170" s="4" t="s">
        <v>1114</v>
      </c>
      <c r="G170" s="4" t="s">
        <v>1116</v>
      </c>
      <c r="H170" s="26" t="str">
        <f>IF(ISNA(VLOOKUP(B170,按开课学院查询!B$2:H$523,7,FALSE)),"",VLOOKUP(B170,按开课学院查询!B$2:H$523,7,FALSE))</f>
        <v>腾讯会议：876 4955 9244</v>
      </c>
      <c r="I170" s="4" t="s">
        <v>1015</v>
      </c>
      <c r="J170" s="4" t="s">
        <v>1096</v>
      </c>
      <c r="K170" s="4" t="s">
        <v>1125</v>
      </c>
      <c r="L170" t="str">
        <f>IF((VLOOKUP(B170,按开课学院查询!B$2:H$523,5,FALSE)=K170),"","F")</f>
        <v/>
      </c>
    </row>
    <row r="171" spans="1:12" x14ac:dyDescent="0.2">
      <c r="A171" s="3" t="s">
        <v>691</v>
      </c>
      <c r="B171" s="4" t="s">
        <v>164</v>
      </c>
      <c r="C171" s="4" t="s">
        <v>8</v>
      </c>
      <c r="D171" s="4" t="s">
        <v>2197</v>
      </c>
      <c r="E171" s="4" t="s">
        <v>2199</v>
      </c>
      <c r="F171" s="4" t="s">
        <v>165</v>
      </c>
      <c r="G171" s="4" t="s">
        <v>166</v>
      </c>
      <c r="H171" s="26" t="str">
        <f>IF(ISNA(VLOOKUP(B171,按开课学院查询!B$2:H$523,7,FALSE)),"",VLOOKUP(B171,按开课学院查询!B$2:H$523,7,FALSE))</f>
        <v>15807009037，微信群+腾讯会议</v>
      </c>
      <c r="I171" s="4" t="s">
        <v>8</v>
      </c>
      <c r="J171" s="4" t="s">
        <v>150</v>
      </c>
      <c r="K171" s="4" t="s">
        <v>152</v>
      </c>
      <c r="L171" t="str">
        <f>IF((VLOOKUP(B171,按开课学院查询!B$2:H$523,5,FALSE)=K171),"","F")</f>
        <v/>
      </c>
    </row>
    <row r="172" spans="1:12" x14ac:dyDescent="0.2">
      <c r="A172" s="3" t="s">
        <v>703</v>
      </c>
      <c r="B172" s="4" t="s">
        <v>227</v>
      </c>
      <c r="C172" s="4" t="s">
        <v>8</v>
      </c>
      <c r="D172" s="4" t="s">
        <v>2197</v>
      </c>
      <c r="E172" s="4" t="s">
        <v>2200</v>
      </c>
      <c r="F172" s="4" t="s">
        <v>215</v>
      </c>
      <c r="G172" s="4" t="s">
        <v>229</v>
      </c>
      <c r="H172" s="26" t="str">
        <f>IF(ISNA(VLOOKUP(B172,按开课学院查询!B$2:H$523,7,FALSE)),"",VLOOKUP(B172,按开课学院查询!B$2:H$523,7,FALSE))</f>
        <v>尹健庄；13438203473；QQ：1001912280</v>
      </c>
      <c r="I172" s="4" t="s">
        <v>169</v>
      </c>
      <c r="J172" s="4" t="s">
        <v>214</v>
      </c>
      <c r="K172" s="4" t="s">
        <v>228</v>
      </c>
      <c r="L172" t="str">
        <f>IF((VLOOKUP(B172,按开课学院查询!B$2:H$523,5,FALSE)=K172),"","F")</f>
        <v/>
      </c>
    </row>
    <row r="173" spans="1:12" x14ac:dyDescent="0.2">
      <c r="A173" s="3" t="s">
        <v>714</v>
      </c>
      <c r="B173" s="4" t="s">
        <v>1612</v>
      </c>
      <c r="C173" s="4" t="s">
        <v>8</v>
      </c>
      <c r="D173" s="4" t="s">
        <v>2197</v>
      </c>
      <c r="E173" s="4" t="s">
        <v>2200</v>
      </c>
      <c r="F173" s="4" t="s">
        <v>1615</v>
      </c>
      <c r="G173" s="4" t="s">
        <v>1617</v>
      </c>
      <c r="H173" s="26" t="str">
        <f>IF(ISNA(VLOOKUP(B173,按开课学院查询!B$2:H$523,7,FALSE)),"",VLOOKUP(B173,按开课学院查询!B$2:H$523,7,FALSE))</f>
        <v>610853294腾讯会议</v>
      </c>
      <c r="I173" s="4" t="s">
        <v>1613</v>
      </c>
      <c r="J173" s="4" t="s">
        <v>1614</v>
      </c>
      <c r="K173" s="4" t="s">
        <v>1616</v>
      </c>
      <c r="L173" t="str">
        <f>IF((VLOOKUP(B173,按开课学院查询!B$2:H$523,5,FALSE)=K173),"","F")</f>
        <v/>
      </c>
    </row>
    <row r="174" spans="1:12" x14ac:dyDescent="0.2">
      <c r="A174" s="3" t="s">
        <v>710</v>
      </c>
      <c r="B174" s="4" t="s">
        <v>1940</v>
      </c>
      <c r="C174" s="4" t="s">
        <v>8</v>
      </c>
      <c r="D174" s="4" t="s">
        <v>2197</v>
      </c>
      <c r="E174" s="4" t="s">
        <v>2200</v>
      </c>
      <c r="F174" s="4" t="s">
        <v>1943</v>
      </c>
      <c r="G174" s="4" t="s">
        <v>1944</v>
      </c>
      <c r="H174" s="26" t="str">
        <f>IF(ISNA(VLOOKUP(B174,按开课学院查询!B$2:H$523,7,FALSE)),"",VLOOKUP(B174,按开课学院查询!B$2:H$523,7,FALSE))</f>
        <v>腾讯会议 ；课程班级微信群已经建好</v>
      </c>
      <c r="I174" s="4" t="s">
        <v>1941</v>
      </c>
      <c r="J174" s="4" t="s">
        <v>1942</v>
      </c>
      <c r="K174" s="4" t="s">
        <v>228</v>
      </c>
      <c r="L174" t="str">
        <f>IF((VLOOKUP(B174,按开课学院查询!B$2:H$523,5,FALSE)=K174),"","F")</f>
        <v/>
      </c>
    </row>
    <row r="175" spans="1:12" x14ac:dyDescent="0.2">
      <c r="A175" s="3" t="s">
        <v>707</v>
      </c>
      <c r="B175" s="4" t="s">
        <v>1442</v>
      </c>
      <c r="C175" s="4" t="s">
        <v>8</v>
      </c>
      <c r="D175" s="4" t="s">
        <v>2197</v>
      </c>
      <c r="E175" s="4" t="s">
        <v>2200</v>
      </c>
      <c r="F175" s="4" t="s">
        <v>1431</v>
      </c>
      <c r="G175" s="4" t="s">
        <v>1444</v>
      </c>
      <c r="H175" s="26" t="str">
        <f>IF(ISNA(VLOOKUP(B175,按开课学院查询!B$2:H$523,7,FALSE)),"",VLOOKUP(B175,按开课学院查询!B$2:H$523,7,FALSE))</f>
        <v>QQ群：623400460</v>
      </c>
      <c r="I175" s="4" t="s">
        <v>1421</v>
      </c>
      <c r="J175" s="4" t="s">
        <v>1422</v>
      </c>
      <c r="K175" s="4" t="s">
        <v>1443</v>
      </c>
      <c r="L175" t="str">
        <f>IF((VLOOKUP(B175,按开课学院查询!B$2:H$523,5,FALSE)=K175),"","F")</f>
        <v/>
      </c>
    </row>
    <row r="176" spans="1:12" x14ac:dyDescent="0.2">
      <c r="A176" s="3" t="s">
        <v>719</v>
      </c>
      <c r="B176" s="4" t="s">
        <v>1324</v>
      </c>
      <c r="C176" s="4" t="s">
        <v>8</v>
      </c>
      <c r="D176" s="4" t="s">
        <v>2197</v>
      </c>
      <c r="E176" s="4" t="s">
        <v>2200</v>
      </c>
      <c r="F176" s="4" t="s">
        <v>1309</v>
      </c>
      <c r="G176" s="4" t="s">
        <v>1326</v>
      </c>
      <c r="H176" s="26" t="str">
        <f>IF(ISNA(VLOOKUP(B176,按开课学院查询!B$2:H$523,7,FALSE)),"",VLOOKUP(B176,按开课学院查询!B$2:H$523,7,FALSE))</f>
        <v>刘宣如15179108490，腾讯会议</v>
      </c>
      <c r="I176" s="4" t="s">
        <v>1236</v>
      </c>
      <c r="J176" s="4" t="s">
        <v>1308</v>
      </c>
      <c r="K176" s="4" t="s">
        <v>1325</v>
      </c>
      <c r="L176" t="str">
        <f>IF((VLOOKUP(B176,按开课学院查询!B$2:H$523,5,FALSE)=K176),"","F")</f>
        <v/>
      </c>
    </row>
    <row r="177" spans="1:12" x14ac:dyDescent="0.2">
      <c r="A177" s="3" t="s">
        <v>700</v>
      </c>
      <c r="B177" s="4" t="s">
        <v>331</v>
      </c>
      <c r="C177" s="4" t="s">
        <v>8</v>
      </c>
      <c r="D177" s="4" t="s">
        <v>2197</v>
      </c>
      <c r="E177" s="4" t="s">
        <v>2200</v>
      </c>
      <c r="F177" s="4" t="s">
        <v>327</v>
      </c>
      <c r="G177" s="4" t="s">
        <v>333</v>
      </c>
      <c r="H177" s="26" t="str">
        <f>IF(ISNA(VLOOKUP(B177,按开课学院查询!B$2:H$523,7,FALSE)),"",VLOOKUP(B177,按开课学院查询!B$2:H$523,7,FALSE))</f>
        <v>18172876860</v>
      </c>
      <c r="I177" s="4" t="s">
        <v>169</v>
      </c>
      <c r="J177" s="4" t="s">
        <v>214</v>
      </c>
      <c r="K177" s="4" t="s">
        <v>332</v>
      </c>
      <c r="L177" t="str">
        <f>IF((VLOOKUP(B177,按开课学院查询!B$2:H$523,5,FALSE)=K177),"","F")</f>
        <v/>
      </c>
    </row>
    <row r="178" spans="1:12" x14ac:dyDescent="0.2">
      <c r="A178" s="3" t="s">
        <v>748</v>
      </c>
      <c r="B178" s="4" t="s">
        <v>1800</v>
      </c>
      <c r="C178" s="4" t="s">
        <v>8</v>
      </c>
      <c r="D178" s="4" t="s">
        <v>2197</v>
      </c>
      <c r="E178" s="4" t="s">
        <v>2201</v>
      </c>
      <c r="F178" s="4" t="s">
        <v>1796</v>
      </c>
      <c r="G178" s="4" t="s">
        <v>1798</v>
      </c>
      <c r="H178" s="26" t="str">
        <f>IF(ISNA(VLOOKUP(B178,按开课学院查询!B$2:H$523,7,FALSE)),"",VLOOKUP(B178,按开课学院查询!B$2:H$523,7,FALSE))</f>
        <v>828903036腾讯会议 学习通</v>
      </c>
      <c r="I178" s="4" t="s">
        <v>1613</v>
      </c>
      <c r="J178" s="4" t="s">
        <v>1795</v>
      </c>
      <c r="K178" s="4" t="s">
        <v>1801</v>
      </c>
      <c r="L178" t="str">
        <f>IF((VLOOKUP(B178,按开课学院查询!B$2:H$523,5,FALSE)=K178),"","F")</f>
        <v/>
      </c>
    </row>
    <row r="179" spans="1:12" x14ac:dyDescent="0.2">
      <c r="A179" s="3" t="s">
        <v>727</v>
      </c>
      <c r="B179" s="4" t="s">
        <v>227</v>
      </c>
      <c r="C179" s="4" t="s">
        <v>8</v>
      </c>
      <c r="D179" s="4" t="s">
        <v>2197</v>
      </c>
      <c r="E179" s="4" t="s">
        <v>2201</v>
      </c>
      <c r="F179" s="4" t="s">
        <v>215</v>
      </c>
      <c r="G179" s="4" t="s">
        <v>229</v>
      </c>
      <c r="H179" s="26" t="str">
        <f>IF(ISNA(VLOOKUP(B179,按开课学院查询!B$2:H$523,7,FALSE)),"",VLOOKUP(B179,按开课学院查询!B$2:H$523,7,FALSE))</f>
        <v>尹健庄；13438203473；QQ：1001912280</v>
      </c>
      <c r="I179" s="4" t="s">
        <v>169</v>
      </c>
      <c r="J179" s="4" t="s">
        <v>214</v>
      </c>
      <c r="K179" s="4" t="s">
        <v>228</v>
      </c>
      <c r="L179" t="str">
        <f>IF((VLOOKUP(B179,按开课学院查询!B$2:H$523,5,FALSE)=K179),"","F")</f>
        <v/>
      </c>
    </row>
    <row r="180" spans="1:12" x14ac:dyDescent="0.2">
      <c r="A180" s="3" t="s">
        <v>739</v>
      </c>
      <c r="B180" s="4" t="s">
        <v>1612</v>
      </c>
      <c r="C180" s="4" t="s">
        <v>8</v>
      </c>
      <c r="D180" s="4" t="s">
        <v>2197</v>
      </c>
      <c r="E180" s="4" t="s">
        <v>2201</v>
      </c>
      <c r="F180" s="4" t="s">
        <v>1615</v>
      </c>
      <c r="G180" s="4" t="s">
        <v>1617</v>
      </c>
      <c r="H180" s="26" t="str">
        <f>IF(ISNA(VLOOKUP(B180,按开课学院查询!B$2:H$523,7,FALSE)),"",VLOOKUP(B180,按开课学院查询!B$2:H$523,7,FALSE))</f>
        <v>610853294腾讯会议</v>
      </c>
      <c r="I180" s="4" t="s">
        <v>1613</v>
      </c>
      <c r="J180" s="4" t="s">
        <v>1614</v>
      </c>
      <c r="K180" s="4" t="s">
        <v>1616</v>
      </c>
      <c r="L180" t="str">
        <f>IF((VLOOKUP(B180,按开课学院查询!B$2:H$523,5,FALSE)=K180),"","F")</f>
        <v/>
      </c>
    </row>
    <row r="181" spans="1:12" x14ac:dyDescent="0.2">
      <c r="A181" s="3" t="s">
        <v>736</v>
      </c>
      <c r="B181" s="4" t="s">
        <v>1940</v>
      </c>
      <c r="C181" s="4" t="s">
        <v>8</v>
      </c>
      <c r="D181" s="4" t="s">
        <v>2197</v>
      </c>
      <c r="E181" s="4" t="s">
        <v>2201</v>
      </c>
      <c r="F181" s="4" t="s">
        <v>1943</v>
      </c>
      <c r="G181" s="4" t="s">
        <v>1944</v>
      </c>
      <c r="H181" s="26" t="str">
        <f>IF(ISNA(VLOOKUP(B181,按开课学院查询!B$2:H$523,7,FALSE)),"",VLOOKUP(B181,按开课学院查询!B$2:H$523,7,FALSE))</f>
        <v>腾讯会议 ；课程班级微信群已经建好</v>
      </c>
      <c r="I181" s="4" t="s">
        <v>1941</v>
      </c>
      <c r="J181" s="4" t="s">
        <v>1942</v>
      </c>
      <c r="K181" s="4" t="s">
        <v>228</v>
      </c>
      <c r="L181" t="str">
        <f>IF((VLOOKUP(B181,按开课学院查询!B$2:H$523,5,FALSE)=K181),"","F")</f>
        <v/>
      </c>
    </row>
    <row r="182" spans="1:12" x14ac:dyDescent="0.2">
      <c r="A182" s="3" t="s">
        <v>731</v>
      </c>
      <c r="B182" s="4" t="s">
        <v>1442</v>
      </c>
      <c r="C182" s="4" t="s">
        <v>8</v>
      </c>
      <c r="D182" s="4" t="s">
        <v>2197</v>
      </c>
      <c r="E182" s="4" t="s">
        <v>2201</v>
      </c>
      <c r="F182" s="4" t="s">
        <v>1431</v>
      </c>
      <c r="G182" s="4" t="s">
        <v>1444</v>
      </c>
      <c r="H182" s="26" t="str">
        <f>IF(ISNA(VLOOKUP(B182,按开课学院查询!B$2:H$523,7,FALSE)),"",VLOOKUP(B182,按开课学院查询!B$2:H$523,7,FALSE))</f>
        <v>QQ群：623400460</v>
      </c>
      <c r="I182" s="4" t="s">
        <v>1421</v>
      </c>
      <c r="J182" s="4" t="s">
        <v>1422</v>
      </c>
      <c r="K182" s="4" t="s">
        <v>1443</v>
      </c>
      <c r="L182" t="str">
        <f>IF((VLOOKUP(B182,按开课学院查询!B$2:H$523,5,FALSE)=K182),"","F")</f>
        <v/>
      </c>
    </row>
    <row r="183" spans="1:12" x14ac:dyDescent="0.2">
      <c r="A183" s="3" t="s">
        <v>743</v>
      </c>
      <c r="B183" s="4" t="s">
        <v>1324</v>
      </c>
      <c r="C183" s="4" t="s">
        <v>8</v>
      </c>
      <c r="D183" s="4" t="s">
        <v>2197</v>
      </c>
      <c r="E183" s="4" t="s">
        <v>2201</v>
      </c>
      <c r="F183" s="4" t="s">
        <v>1309</v>
      </c>
      <c r="G183" s="4" t="s">
        <v>1326</v>
      </c>
      <c r="H183" s="26" t="str">
        <f>IF(ISNA(VLOOKUP(B183,按开课学院查询!B$2:H$523,7,FALSE)),"",VLOOKUP(B183,按开课学院查询!B$2:H$523,7,FALSE))</f>
        <v>刘宣如15179108490，腾讯会议</v>
      </c>
      <c r="I183" s="4" t="s">
        <v>1236</v>
      </c>
      <c r="J183" s="4" t="s">
        <v>1308</v>
      </c>
      <c r="K183" s="4" t="s">
        <v>1325</v>
      </c>
      <c r="L183" t="str">
        <f>IF((VLOOKUP(B183,按开课学院查询!B$2:H$523,5,FALSE)=K183),"","F")</f>
        <v/>
      </c>
    </row>
    <row r="184" spans="1:12" x14ac:dyDescent="0.2">
      <c r="A184" s="3" t="s">
        <v>721</v>
      </c>
      <c r="B184" s="4" t="s">
        <v>331</v>
      </c>
      <c r="C184" s="4" t="s">
        <v>8</v>
      </c>
      <c r="D184" s="4" t="s">
        <v>2197</v>
      </c>
      <c r="E184" s="4" t="s">
        <v>2201</v>
      </c>
      <c r="F184" s="4" t="s">
        <v>327</v>
      </c>
      <c r="G184" s="4" t="s">
        <v>333</v>
      </c>
      <c r="H184" s="26" t="str">
        <f>IF(ISNA(VLOOKUP(B184,按开课学院查询!B$2:H$523,7,FALSE)),"",VLOOKUP(B184,按开课学院查询!B$2:H$523,7,FALSE))</f>
        <v>18172876860</v>
      </c>
      <c r="I184" s="4" t="s">
        <v>169</v>
      </c>
      <c r="J184" s="4" t="s">
        <v>214</v>
      </c>
      <c r="K184" s="4" t="s">
        <v>332</v>
      </c>
      <c r="L184" t="str">
        <f>IF((VLOOKUP(B184,按开课学院查询!B$2:H$523,5,FALSE)=K184),"","F")</f>
        <v/>
      </c>
    </row>
    <row r="185" spans="1:12" x14ac:dyDescent="0.2">
      <c r="A185" s="3" t="s">
        <v>762</v>
      </c>
      <c r="B185" s="4" t="s">
        <v>175</v>
      </c>
      <c r="C185" s="4" t="s">
        <v>169</v>
      </c>
      <c r="D185" s="4" t="s">
        <v>2202</v>
      </c>
      <c r="E185" s="4" t="s">
        <v>2203</v>
      </c>
      <c r="F185" s="4" t="s">
        <v>171</v>
      </c>
      <c r="G185" s="4" t="s">
        <v>173</v>
      </c>
      <c r="H185" s="26" t="str">
        <f>IF(ISNA(VLOOKUP(B185,按开课学院查询!B$2:H$523,7,FALSE)),"",VLOOKUP(B185,按开课学院查询!B$2:H$523,7,FALSE))</f>
        <v>高鸿波15879185272；QQ群号：768876957；腾讯会议</v>
      </c>
      <c r="I185" s="4" t="s">
        <v>169</v>
      </c>
      <c r="J185" s="4" t="s">
        <v>170</v>
      </c>
      <c r="K185" s="4" t="s">
        <v>176</v>
      </c>
      <c r="L185" t="str">
        <f>IF((VLOOKUP(B185,按开课学院查询!B$2:H$523,5,FALSE)=K185),"","F")</f>
        <v/>
      </c>
    </row>
    <row r="186" spans="1:12" x14ac:dyDescent="0.2">
      <c r="A186" s="3" t="s">
        <v>769</v>
      </c>
      <c r="B186" s="4" t="s">
        <v>192</v>
      </c>
      <c r="C186" s="4" t="s">
        <v>169</v>
      </c>
      <c r="D186" s="4" t="s">
        <v>2202</v>
      </c>
      <c r="E186" s="4" t="s">
        <v>2203</v>
      </c>
      <c r="F186" s="4" t="s">
        <v>193</v>
      </c>
      <c r="G186" s="4" t="s">
        <v>195</v>
      </c>
      <c r="H186" s="26" t="str">
        <f>IF(ISNA(VLOOKUP(B186,按开课学院查询!B$2:H$523,7,FALSE)),"",VLOOKUP(B186,按开课学院查询!B$2:H$523,7,FALSE))</f>
        <v>陈兵芽：15070989220；QQ群号：331917924</v>
      </c>
      <c r="I186" s="4" t="s">
        <v>169</v>
      </c>
      <c r="J186" s="4" t="s">
        <v>170</v>
      </c>
      <c r="K186" s="4" t="s">
        <v>194</v>
      </c>
      <c r="L186" t="str">
        <f>IF((VLOOKUP(B186,按开课学院查询!B$2:H$523,5,FALSE)=K186),"","F")</f>
        <v/>
      </c>
    </row>
    <row r="187" spans="1:12" x14ac:dyDescent="0.2">
      <c r="A187" s="3" t="s">
        <v>765</v>
      </c>
      <c r="B187" s="4" t="s">
        <v>202</v>
      </c>
      <c r="C187" s="4" t="s">
        <v>169</v>
      </c>
      <c r="D187" s="4" t="s">
        <v>2202</v>
      </c>
      <c r="E187" s="4" t="s">
        <v>2203</v>
      </c>
      <c r="F187" s="4" t="s">
        <v>198</v>
      </c>
      <c r="G187" s="4" t="s">
        <v>204</v>
      </c>
      <c r="H187" s="26" t="str">
        <f>IF(ISNA(VLOOKUP(B187,按开课学院查询!B$2:H$523,7,FALSE)),"",VLOOKUP(B187,按开课学院查询!B$2:H$523,7,FALSE))</f>
        <v>任尚坤:13970871337；QQ1072822119 ；腾讯会议</v>
      </c>
      <c r="I187" s="4" t="s">
        <v>169</v>
      </c>
      <c r="J187" s="4" t="s">
        <v>170</v>
      </c>
      <c r="K187" s="4" t="s">
        <v>203</v>
      </c>
      <c r="L187" t="str">
        <f>IF((VLOOKUP(B187,按开课学院查询!B$2:H$523,5,FALSE)=K187),"","F")</f>
        <v/>
      </c>
    </row>
    <row r="188" spans="1:12" x14ac:dyDescent="0.2">
      <c r="A188" s="3" t="s">
        <v>757</v>
      </c>
      <c r="B188" s="4" t="s">
        <v>210</v>
      </c>
      <c r="C188" s="4" t="s">
        <v>169</v>
      </c>
      <c r="D188" s="4" t="s">
        <v>2202</v>
      </c>
      <c r="E188" s="4" t="s">
        <v>2203</v>
      </c>
      <c r="F188" s="4" t="s">
        <v>207</v>
      </c>
      <c r="G188" s="4" t="s">
        <v>211</v>
      </c>
      <c r="H188" s="26" t="str">
        <f>IF(ISNA(VLOOKUP(B188,按开课学院查询!B$2:H$523,7,FALSE)),"",VLOOKUP(B188,按开课学院查询!B$2:H$523,7,FALSE))</f>
        <v>杨琳瑜：18970010689；学习通邀请码：28096312</v>
      </c>
      <c r="I188" s="4" t="s">
        <v>169</v>
      </c>
      <c r="J188" s="4" t="s">
        <v>170</v>
      </c>
      <c r="K188" s="4" t="s">
        <v>176</v>
      </c>
      <c r="L188" t="str">
        <f>IF((VLOOKUP(B188,按开课学院查询!B$2:H$523,5,FALSE)=K188),"","F")</f>
        <v/>
      </c>
    </row>
    <row r="189" spans="1:12" x14ac:dyDescent="0.2">
      <c r="A189" s="3" t="s">
        <v>752</v>
      </c>
      <c r="B189" s="4" t="s">
        <v>1127</v>
      </c>
      <c r="C189" s="4" t="s">
        <v>169</v>
      </c>
      <c r="D189" s="4" t="s">
        <v>2202</v>
      </c>
      <c r="E189" s="4" t="s">
        <v>2203</v>
      </c>
      <c r="F189" s="4" t="s">
        <v>1128</v>
      </c>
      <c r="G189" s="4" t="s">
        <v>1130</v>
      </c>
      <c r="H189" s="26" t="str">
        <f>IF(ISNA(VLOOKUP(B189,按开课学院查询!B$2:H$523,7,FALSE)),"",VLOOKUP(B189,按开课学院查询!B$2:H$523,7,FALSE))</f>
        <v>周一晚9-10节，腾讯会议：691783517，手机：13576106891</v>
      </c>
      <c r="I189" s="4" t="s">
        <v>1015</v>
      </c>
      <c r="J189" s="4" t="s">
        <v>1096</v>
      </c>
      <c r="K189" s="4" t="s">
        <v>1129</v>
      </c>
      <c r="L189" t="str">
        <f>IF((VLOOKUP(B189,按开课学院查询!B$2:H$523,5,FALSE)=K189),"","F")</f>
        <v/>
      </c>
    </row>
    <row r="190" spans="1:12" x14ac:dyDescent="0.2">
      <c r="A190" s="3" t="s">
        <v>784</v>
      </c>
      <c r="B190" s="4" t="s">
        <v>175</v>
      </c>
      <c r="C190" s="4" t="s">
        <v>169</v>
      </c>
      <c r="D190" s="4" t="s">
        <v>2202</v>
      </c>
      <c r="E190" s="4" t="s">
        <v>2204</v>
      </c>
      <c r="F190" s="4" t="s">
        <v>171</v>
      </c>
      <c r="G190" s="4" t="s">
        <v>173</v>
      </c>
      <c r="H190" s="26" t="str">
        <f>IF(ISNA(VLOOKUP(B190,按开课学院查询!B$2:H$523,7,FALSE)),"",VLOOKUP(B190,按开课学院查询!B$2:H$523,7,FALSE))</f>
        <v>高鸿波15879185272；QQ群号：768876957；腾讯会议</v>
      </c>
      <c r="I190" s="4" t="s">
        <v>169</v>
      </c>
      <c r="J190" s="4" t="s">
        <v>170</v>
      </c>
      <c r="K190" s="4" t="s">
        <v>176</v>
      </c>
      <c r="L190" t="str">
        <f>IF((VLOOKUP(B190,按开课学院查询!B$2:H$523,5,FALSE)=K190),"","F")</f>
        <v/>
      </c>
    </row>
    <row r="191" spans="1:12" x14ac:dyDescent="0.2">
      <c r="A191" s="3" t="s">
        <v>780</v>
      </c>
      <c r="B191" s="4" t="s">
        <v>178</v>
      </c>
      <c r="C191" s="4" t="s">
        <v>169</v>
      </c>
      <c r="D191" s="4" t="s">
        <v>2202</v>
      </c>
      <c r="E191" s="4" t="s">
        <v>2204</v>
      </c>
      <c r="F191" s="4" t="s">
        <v>179</v>
      </c>
      <c r="G191" s="4" t="s">
        <v>181</v>
      </c>
      <c r="H191" s="26" t="str">
        <f>IF(ISNA(VLOOKUP(B191,按开课学院查询!B$2:H$523,7,FALSE)),"",VLOOKUP(B191,按开课学院查询!B$2:H$523,7,FALSE))</f>
        <v>周瑞琪：13576141748；QQ群号：963027572；腾讯会议授课</v>
      </c>
      <c r="I191" s="4" t="s">
        <v>169</v>
      </c>
      <c r="J191" s="4" t="s">
        <v>170</v>
      </c>
      <c r="K191" s="4" t="s">
        <v>180</v>
      </c>
      <c r="L191" t="str">
        <f>IF((VLOOKUP(B191,按开课学院查询!B$2:H$523,5,FALSE)=K191),"","F")</f>
        <v/>
      </c>
    </row>
    <row r="192" spans="1:12" x14ac:dyDescent="0.2">
      <c r="A192" s="3" t="s">
        <v>793</v>
      </c>
      <c r="B192" s="4" t="s">
        <v>192</v>
      </c>
      <c r="C192" s="4" t="s">
        <v>169</v>
      </c>
      <c r="D192" s="4" t="s">
        <v>2202</v>
      </c>
      <c r="E192" s="4" t="s">
        <v>2204</v>
      </c>
      <c r="F192" s="4" t="s">
        <v>193</v>
      </c>
      <c r="G192" s="4" t="s">
        <v>195</v>
      </c>
      <c r="H192" s="26" t="str">
        <f>IF(ISNA(VLOOKUP(B192,按开课学院查询!B$2:H$523,7,FALSE)),"",VLOOKUP(B192,按开课学院查询!B$2:H$523,7,FALSE))</f>
        <v>陈兵芽：15070989220；QQ群号：331917924</v>
      </c>
      <c r="I192" s="4" t="s">
        <v>169</v>
      </c>
      <c r="J192" s="4" t="s">
        <v>170</v>
      </c>
      <c r="K192" s="4" t="s">
        <v>194</v>
      </c>
      <c r="L192" t="str">
        <f>IF((VLOOKUP(B192,按开课学院查询!B$2:H$523,5,FALSE)=K192),"","F")</f>
        <v/>
      </c>
    </row>
    <row r="193" spans="1:12" x14ac:dyDescent="0.2">
      <c r="A193" s="3" t="s">
        <v>787</v>
      </c>
      <c r="B193" s="4" t="s">
        <v>202</v>
      </c>
      <c r="C193" s="4" t="s">
        <v>169</v>
      </c>
      <c r="D193" s="4" t="s">
        <v>2202</v>
      </c>
      <c r="E193" s="4" t="s">
        <v>2204</v>
      </c>
      <c r="F193" s="4" t="s">
        <v>198</v>
      </c>
      <c r="G193" s="4" t="s">
        <v>204</v>
      </c>
      <c r="H193" s="26" t="str">
        <f>IF(ISNA(VLOOKUP(B193,按开课学院查询!B$2:H$523,7,FALSE)),"",VLOOKUP(B193,按开课学院查询!B$2:H$523,7,FALSE))</f>
        <v>任尚坤:13970871337；QQ1072822119 ；腾讯会议</v>
      </c>
      <c r="I193" s="4" t="s">
        <v>169</v>
      </c>
      <c r="J193" s="4" t="s">
        <v>170</v>
      </c>
      <c r="K193" s="4" t="s">
        <v>203</v>
      </c>
      <c r="L193" t="str">
        <f>IF((VLOOKUP(B193,按开课学院查询!B$2:H$523,5,FALSE)=K193),"","F")</f>
        <v/>
      </c>
    </row>
    <row r="194" spans="1:12" x14ac:dyDescent="0.2">
      <c r="A194" s="3" t="s">
        <v>775</v>
      </c>
      <c r="B194" s="4" t="s">
        <v>210</v>
      </c>
      <c r="C194" s="4" t="s">
        <v>169</v>
      </c>
      <c r="D194" s="4" t="s">
        <v>2202</v>
      </c>
      <c r="E194" s="4" t="s">
        <v>2204</v>
      </c>
      <c r="F194" s="4" t="s">
        <v>207</v>
      </c>
      <c r="G194" s="4" t="s">
        <v>211</v>
      </c>
      <c r="H194" s="26" t="str">
        <f>IF(ISNA(VLOOKUP(B194,按开课学院查询!B$2:H$523,7,FALSE)),"",VLOOKUP(B194,按开课学院查询!B$2:H$523,7,FALSE))</f>
        <v>杨琳瑜：18970010689；学习通邀请码：28096312</v>
      </c>
      <c r="I194" s="4" t="s">
        <v>169</v>
      </c>
      <c r="J194" s="4" t="s">
        <v>170</v>
      </c>
      <c r="K194" s="4" t="s">
        <v>176</v>
      </c>
      <c r="L194" t="str">
        <f>IF((VLOOKUP(B194,按开课学院查询!B$2:H$523,5,FALSE)=K194),"","F")</f>
        <v/>
      </c>
    </row>
    <row r="195" spans="1:12" x14ac:dyDescent="0.2">
      <c r="A195" s="3" t="s">
        <v>773</v>
      </c>
      <c r="B195" s="4" t="s">
        <v>1127</v>
      </c>
      <c r="C195" s="4" t="s">
        <v>169</v>
      </c>
      <c r="D195" s="4" t="s">
        <v>2202</v>
      </c>
      <c r="E195" s="4" t="s">
        <v>2204</v>
      </c>
      <c r="F195" s="4" t="s">
        <v>1128</v>
      </c>
      <c r="G195" s="4" t="s">
        <v>1130</v>
      </c>
      <c r="H195" s="26" t="str">
        <f>IF(ISNA(VLOOKUP(B195,按开课学院查询!B$2:H$523,7,FALSE)),"",VLOOKUP(B195,按开课学院查询!B$2:H$523,7,FALSE))</f>
        <v>周一晚9-10节，腾讯会议：691783517，手机：13576106891</v>
      </c>
      <c r="I195" s="4" t="s">
        <v>1015</v>
      </c>
      <c r="J195" s="4" t="s">
        <v>1096</v>
      </c>
      <c r="K195" s="4" t="s">
        <v>1129</v>
      </c>
      <c r="L195" t="str">
        <f>IF((VLOOKUP(B195,按开课学院查询!B$2:H$523,5,FALSE)=K195),"","F")</f>
        <v/>
      </c>
    </row>
    <row r="196" spans="1:12" x14ac:dyDescent="0.2">
      <c r="A196" s="3" t="s">
        <v>808</v>
      </c>
      <c r="B196" s="4" t="s">
        <v>168</v>
      </c>
      <c r="C196" s="4" t="s">
        <v>169</v>
      </c>
      <c r="D196" s="4" t="s">
        <v>2202</v>
      </c>
      <c r="E196" s="4" t="s">
        <v>2205</v>
      </c>
      <c r="F196" s="4" t="s">
        <v>171</v>
      </c>
      <c r="G196" s="4" t="s">
        <v>173</v>
      </c>
      <c r="H196" s="26" t="str">
        <f>IF(ISNA(VLOOKUP(B196,按开课学院查询!B$2:H$523,7,FALSE)),"",VLOOKUP(B196,按开课学院查询!B$2:H$523,7,FALSE))</f>
        <v>高鸿波15879185272；QQ群号：768876957；腾讯会议</v>
      </c>
      <c r="I196" s="4" t="s">
        <v>169</v>
      </c>
      <c r="J196" s="4" t="s">
        <v>170</v>
      </c>
      <c r="K196" s="4" t="s">
        <v>172</v>
      </c>
      <c r="L196" t="str">
        <f>IF((VLOOKUP(B196,按开课学院查询!B$2:H$523,5,FALSE)=K196),"","F")</f>
        <v/>
      </c>
    </row>
    <row r="197" spans="1:12" x14ac:dyDescent="0.2">
      <c r="A197" s="3" t="s">
        <v>805</v>
      </c>
      <c r="B197" s="4" t="s">
        <v>178</v>
      </c>
      <c r="C197" s="4" t="s">
        <v>169</v>
      </c>
      <c r="D197" s="4" t="s">
        <v>2202</v>
      </c>
      <c r="E197" s="4" t="s">
        <v>2205</v>
      </c>
      <c r="F197" s="4" t="s">
        <v>179</v>
      </c>
      <c r="G197" s="4" t="s">
        <v>181</v>
      </c>
      <c r="H197" s="26" t="str">
        <f>IF(ISNA(VLOOKUP(B197,按开课学院查询!B$2:H$523,7,FALSE)),"",VLOOKUP(B197,按开课学院查询!B$2:H$523,7,FALSE))</f>
        <v>周瑞琪：13576141748；QQ群号：963027572；腾讯会议授课</v>
      </c>
      <c r="I197" s="4" t="s">
        <v>169</v>
      </c>
      <c r="J197" s="4" t="s">
        <v>170</v>
      </c>
      <c r="K197" s="4" t="s">
        <v>180</v>
      </c>
      <c r="L197" t="str">
        <f>IF((VLOOKUP(B197,按开课学院查询!B$2:H$523,5,FALSE)=K197),"","F")</f>
        <v/>
      </c>
    </row>
    <row r="198" spans="1:12" x14ac:dyDescent="0.2">
      <c r="A198" s="3" t="s">
        <v>817</v>
      </c>
      <c r="B198" s="4" t="s">
        <v>192</v>
      </c>
      <c r="C198" s="4" t="s">
        <v>169</v>
      </c>
      <c r="D198" s="4" t="s">
        <v>2202</v>
      </c>
      <c r="E198" s="4" t="s">
        <v>2205</v>
      </c>
      <c r="F198" s="4" t="s">
        <v>193</v>
      </c>
      <c r="G198" s="4" t="s">
        <v>195</v>
      </c>
      <c r="H198" s="26" t="str">
        <f>IF(ISNA(VLOOKUP(B198,按开课学院查询!B$2:H$523,7,FALSE)),"",VLOOKUP(B198,按开课学院查询!B$2:H$523,7,FALSE))</f>
        <v>陈兵芽：15070989220；QQ群号：331917924</v>
      </c>
      <c r="I198" s="4" t="s">
        <v>169</v>
      </c>
      <c r="J198" s="4" t="s">
        <v>170</v>
      </c>
      <c r="K198" s="4" t="s">
        <v>194</v>
      </c>
      <c r="L198" t="str">
        <f>IF((VLOOKUP(B198,按开课学院查询!B$2:H$523,5,FALSE)=K198),"","F")</f>
        <v/>
      </c>
    </row>
    <row r="199" spans="1:12" x14ac:dyDescent="0.2">
      <c r="A199" s="3" t="s">
        <v>813</v>
      </c>
      <c r="B199" s="4" t="s">
        <v>197</v>
      </c>
      <c r="C199" s="4" t="s">
        <v>169</v>
      </c>
      <c r="D199" s="4" t="s">
        <v>2202</v>
      </c>
      <c r="E199" s="4" t="s">
        <v>2205</v>
      </c>
      <c r="F199" s="4" t="s">
        <v>198</v>
      </c>
      <c r="G199" s="4" t="s">
        <v>200</v>
      </c>
      <c r="H199" s="26" t="str">
        <f>IF(ISNA(VLOOKUP(B199,按开课学院查询!B$2:H$523,7,FALSE)),"",VLOOKUP(B199,按开课学院查询!B$2:H$523,7,FALSE))</f>
        <v>任尚坤：13970871337；QQ1072493810；腾讯会议</v>
      </c>
      <c r="I199" s="4" t="s">
        <v>169</v>
      </c>
      <c r="J199" s="4" t="s">
        <v>170</v>
      </c>
      <c r="K199" s="4" t="s">
        <v>199</v>
      </c>
      <c r="L199" t="str">
        <f>IF((VLOOKUP(B199,按开课学院查询!B$2:H$523,5,FALSE)=K199),"","F")</f>
        <v/>
      </c>
    </row>
    <row r="200" spans="1:12" x14ac:dyDescent="0.2">
      <c r="A200" s="3" t="s">
        <v>801</v>
      </c>
      <c r="B200" s="4" t="s">
        <v>206</v>
      </c>
      <c r="C200" s="4" t="s">
        <v>169</v>
      </c>
      <c r="D200" s="4" t="s">
        <v>2202</v>
      </c>
      <c r="E200" s="4" t="s">
        <v>2205</v>
      </c>
      <c r="F200" s="4" t="s">
        <v>207</v>
      </c>
      <c r="G200" s="4" t="s">
        <v>208</v>
      </c>
      <c r="H200" s="26" t="str">
        <f>IF(ISNA(VLOOKUP(B200,按开课学院查询!B$2:H$523,7,FALSE)),"",VLOOKUP(B200,按开课学院查询!B$2:H$523,7,FALSE))</f>
        <v>张小海：13807039683；微信群：200813-14物理基础；腾讯会议</v>
      </c>
      <c r="I200" s="4" t="s">
        <v>169</v>
      </c>
      <c r="J200" s="4" t="s">
        <v>170</v>
      </c>
      <c r="K200" s="4" t="s">
        <v>172</v>
      </c>
      <c r="L200" t="str">
        <f>IF((VLOOKUP(B200,按开课学院查询!B$2:H$523,5,FALSE)=K200),"","F")</f>
        <v/>
      </c>
    </row>
    <row r="201" spans="1:12" x14ac:dyDescent="0.2">
      <c r="A201" s="3" t="s">
        <v>797</v>
      </c>
      <c r="B201" s="4" t="s">
        <v>1127</v>
      </c>
      <c r="C201" s="4" t="s">
        <v>169</v>
      </c>
      <c r="D201" s="4" t="s">
        <v>2202</v>
      </c>
      <c r="E201" s="4" t="s">
        <v>2205</v>
      </c>
      <c r="F201" s="4" t="s">
        <v>1128</v>
      </c>
      <c r="G201" s="4" t="s">
        <v>1130</v>
      </c>
      <c r="H201" s="26" t="str">
        <f>IF(ISNA(VLOOKUP(B201,按开课学院查询!B$2:H$523,7,FALSE)),"",VLOOKUP(B201,按开课学院查询!B$2:H$523,7,FALSE))</f>
        <v>周一晚9-10节，腾讯会议：691783517，手机：13576106891</v>
      </c>
      <c r="I201" s="4" t="s">
        <v>1015</v>
      </c>
      <c r="J201" s="4" t="s">
        <v>1096</v>
      </c>
      <c r="K201" s="4" t="s">
        <v>1129</v>
      </c>
      <c r="L201" t="str">
        <f>IF((VLOOKUP(B201,按开课学院查询!B$2:H$523,5,FALSE)=K201),"","F")</f>
        <v/>
      </c>
    </row>
    <row r="202" spans="1:12" x14ac:dyDescent="0.2">
      <c r="A202" s="3" t="s">
        <v>825</v>
      </c>
      <c r="B202" s="4" t="s">
        <v>168</v>
      </c>
      <c r="C202" s="4" t="s">
        <v>169</v>
      </c>
      <c r="D202" s="4" t="s">
        <v>2202</v>
      </c>
      <c r="E202" s="4" t="s">
        <v>2206</v>
      </c>
      <c r="F202" s="4" t="s">
        <v>171</v>
      </c>
      <c r="G202" s="4" t="s">
        <v>173</v>
      </c>
      <c r="H202" s="26" t="str">
        <f>IF(ISNA(VLOOKUP(B202,按开课学院查询!B$2:H$523,7,FALSE)),"",VLOOKUP(B202,按开课学院查询!B$2:H$523,7,FALSE))</f>
        <v>高鸿波15879185272；QQ群号：768876957；腾讯会议</v>
      </c>
      <c r="I202" s="4" t="s">
        <v>169</v>
      </c>
      <c r="J202" s="4" t="s">
        <v>170</v>
      </c>
      <c r="K202" s="4" t="s">
        <v>172</v>
      </c>
      <c r="L202" t="str">
        <f>IF((VLOOKUP(B202,按开课学院查询!B$2:H$523,5,FALSE)=K202),"","F")</f>
        <v/>
      </c>
    </row>
    <row r="203" spans="1:12" x14ac:dyDescent="0.2">
      <c r="A203" s="3" t="s">
        <v>834</v>
      </c>
      <c r="B203" s="4" t="s">
        <v>192</v>
      </c>
      <c r="C203" s="4" t="s">
        <v>169</v>
      </c>
      <c r="D203" s="4" t="s">
        <v>2202</v>
      </c>
      <c r="E203" s="4" t="s">
        <v>2206</v>
      </c>
      <c r="F203" s="4" t="s">
        <v>193</v>
      </c>
      <c r="G203" s="4" t="s">
        <v>195</v>
      </c>
      <c r="H203" s="26" t="str">
        <f>IF(ISNA(VLOOKUP(B203,按开课学院查询!B$2:H$523,7,FALSE)),"",VLOOKUP(B203,按开课学院查询!B$2:H$523,7,FALSE))</f>
        <v>陈兵芽：15070989220；QQ群号：331917924</v>
      </c>
      <c r="I203" s="4" t="s">
        <v>169</v>
      </c>
      <c r="J203" s="4" t="s">
        <v>170</v>
      </c>
      <c r="K203" s="4" t="s">
        <v>194</v>
      </c>
      <c r="L203" t="str">
        <f>IF((VLOOKUP(B203,按开课学院查询!B$2:H$523,5,FALSE)=K203),"","F")</f>
        <v/>
      </c>
    </row>
    <row r="204" spans="1:12" x14ac:dyDescent="0.2">
      <c r="A204" s="3" t="s">
        <v>829</v>
      </c>
      <c r="B204" s="4" t="s">
        <v>197</v>
      </c>
      <c r="C204" s="4" t="s">
        <v>169</v>
      </c>
      <c r="D204" s="4" t="s">
        <v>2202</v>
      </c>
      <c r="E204" s="4" t="s">
        <v>2206</v>
      </c>
      <c r="F204" s="4" t="s">
        <v>198</v>
      </c>
      <c r="G204" s="4" t="s">
        <v>200</v>
      </c>
      <c r="H204" s="26" t="str">
        <f>IF(ISNA(VLOOKUP(B204,按开课学院查询!B$2:H$523,7,FALSE)),"",VLOOKUP(B204,按开课学院查询!B$2:H$523,7,FALSE))</f>
        <v>任尚坤：13970871337；QQ1072493810；腾讯会议</v>
      </c>
      <c r="I204" s="4" t="s">
        <v>169</v>
      </c>
      <c r="J204" s="4" t="s">
        <v>170</v>
      </c>
      <c r="K204" s="4" t="s">
        <v>199</v>
      </c>
      <c r="L204" t="str">
        <f>IF((VLOOKUP(B204,按开课学院查询!B$2:H$523,5,FALSE)=K204),"","F")</f>
        <v/>
      </c>
    </row>
    <row r="205" spans="1:12" x14ac:dyDescent="0.2">
      <c r="A205" s="3" t="s">
        <v>822</v>
      </c>
      <c r="B205" s="4" t="s">
        <v>206</v>
      </c>
      <c r="C205" s="4" t="s">
        <v>169</v>
      </c>
      <c r="D205" s="4" t="s">
        <v>2202</v>
      </c>
      <c r="E205" s="4" t="s">
        <v>2206</v>
      </c>
      <c r="F205" s="4" t="s">
        <v>207</v>
      </c>
      <c r="G205" s="4" t="s">
        <v>208</v>
      </c>
      <c r="H205" s="26" t="str">
        <f>IF(ISNA(VLOOKUP(B205,按开课学院查询!B$2:H$523,7,FALSE)),"",VLOOKUP(B205,按开课学院查询!B$2:H$523,7,FALSE))</f>
        <v>张小海：13807039683；微信群：200813-14物理基础；腾讯会议</v>
      </c>
      <c r="I205" s="4" t="s">
        <v>169</v>
      </c>
      <c r="J205" s="4" t="s">
        <v>170</v>
      </c>
      <c r="K205" s="4" t="s">
        <v>172</v>
      </c>
      <c r="L205" t="str">
        <f>IF((VLOOKUP(B205,按开课学院查询!B$2:H$523,5,FALSE)=K205),"","F")</f>
        <v/>
      </c>
    </row>
    <row r="206" spans="1:12" x14ac:dyDescent="0.2">
      <c r="A206" s="3" t="s">
        <v>838</v>
      </c>
      <c r="B206" s="4" t="s">
        <v>192</v>
      </c>
      <c r="C206" s="4" t="s">
        <v>169</v>
      </c>
      <c r="D206" s="4" t="s">
        <v>2202</v>
      </c>
      <c r="E206" s="4" t="s">
        <v>2207</v>
      </c>
      <c r="F206" s="4" t="s">
        <v>193</v>
      </c>
      <c r="G206" s="4" t="s">
        <v>195</v>
      </c>
      <c r="H206" s="26" t="str">
        <f>IF(ISNA(VLOOKUP(B206,按开课学院查询!B$2:H$523,7,FALSE)),"",VLOOKUP(B206,按开课学院查询!B$2:H$523,7,FALSE))</f>
        <v>陈兵芽：15070989220；QQ群号：331917924</v>
      </c>
      <c r="I206" s="4" t="s">
        <v>169</v>
      </c>
      <c r="J206" s="4" t="s">
        <v>170</v>
      </c>
      <c r="K206" s="4" t="s">
        <v>194</v>
      </c>
      <c r="L206" t="str">
        <f>IF((VLOOKUP(B206,按开课学院查询!B$2:H$523,5,FALSE)=K206),"","F")</f>
        <v/>
      </c>
    </row>
    <row r="207" spans="1:12" x14ac:dyDescent="0.2">
      <c r="A207" s="3" t="s">
        <v>875</v>
      </c>
      <c r="B207" s="4" t="s">
        <v>1794</v>
      </c>
      <c r="C207" s="4" t="s">
        <v>169</v>
      </c>
      <c r="D207" s="4" t="s">
        <v>2202</v>
      </c>
      <c r="E207" s="4" t="s">
        <v>2208</v>
      </c>
      <c r="F207" s="4" t="s">
        <v>1796</v>
      </c>
      <c r="G207" s="4" t="s">
        <v>1798</v>
      </c>
      <c r="H207" s="26" t="str">
        <f>IF(ISNA(VLOOKUP(B207,按开课学院查询!B$2:H$523,7,FALSE)),"",VLOOKUP(B207,按开课学院查询!B$2:H$523,7,FALSE))</f>
        <v>828903036腾讯会议 学习通</v>
      </c>
      <c r="I207" s="4" t="s">
        <v>1613</v>
      </c>
      <c r="J207" s="4" t="s">
        <v>1795</v>
      </c>
      <c r="K207" s="4" t="s">
        <v>1797</v>
      </c>
      <c r="L207" t="str">
        <f>IF((VLOOKUP(B207,按开课学院查询!B$2:H$523,5,FALSE)=K207),"","F")</f>
        <v/>
      </c>
    </row>
    <row r="208" spans="1:12" x14ac:dyDescent="0.2">
      <c r="A208" s="3" t="s">
        <v>854</v>
      </c>
      <c r="B208" s="4" t="s">
        <v>219</v>
      </c>
      <c r="C208" s="4" t="s">
        <v>169</v>
      </c>
      <c r="D208" s="4" t="s">
        <v>2202</v>
      </c>
      <c r="E208" s="4" t="s">
        <v>2208</v>
      </c>
      <c r="F208" s="4" t="s">
        <v>215</v>
      </c>
      <c r="G208" s="4" t="s">
        <v>221</v>
      </c>
      <c r="H208" s="26" t="str">
        <f>IF(ISNA(VLOOKUP(B208,按开课学院查询!B$2:H$523,7,FALSE)),"",VLOOKUP(B208,按开课学院查询!B$2:H$523,7,FALSE))</f>
        <v>颜超：13970826979；学习通：93161819</v>
      </c>
      <c r="I208" s="4" t="s">
        <v>169</v>
      </c>
      <c r="J208" s="4" t="s">
        <v>214</v>
      </c>
      <c r="K208" s="4" t="s">
        <v>220</v>
      </c>
      <c r="L208" t="str">
        <f>IF((VLOOKUP(B208,按开课学院查询!B$2:H$523,5,FALSE)=K208),"","F")</f>
        <v/>
      </c>
    </row>
    <row r="209" spans="1:12" x14ac:dyDescent="0.2">
      <c r="A209" s="3" t="s">
        <v>871</v>
      </c>
      <c r="B209" s="4" t="s">
        <v>1728</v>
      </c>
      <c r="C209" s="4" t="s">
        <v>169</v>
      </c>
      <c r="D209" s="4" t="s">
        <v>2202</v>
      </c>
      <c r="E209" s="4" t="s">
        <v>2208</v>
      </c>
      <c r="F209" s="4" t="s">
        <v>1615</v>
      </c>
      <c r="G209" s="4" t="s">
        <v>1730</v>
      </c>
      <c r="H209" s="26" t="str">
        <f>IF(ISNA(VLOOKUP(B209,按开课学院查询!B$2:H$523,7,FALSE)),"",VLOOKUP(B209,按开课学院查询!B$2:H$523,7,FALSE))</f>
        <v>681269867腾讯会议</v>
      </c>
      <c r="I209" s="4" t="s">
        <v>1613</v>
      </c>
      <c r="J209" s="4" t="s">
        <v>1614</v>
      </c>
      <c r="K209" s="4" t="s">
        <v>1729</v>
      </c>
      <c r="L209" t="str">
        <f>IF((VLOOKUP(B209,按开课学院查询!B$2:H$523,5,FALSE)=K209),"","F")</f>
        <v/>
      </c>
    </row>
    <row r="210" spans="1:12" x14ac:dyDescent="0.2">
      <c r="A210" s="3" t="s">
        <v>863</v>
      </c>
      <c r="B210" s="4" t="s">
        <v>183</v>
      </c>
      <c r="C210" s="4" t="s">
        <v>169</v>
      </c>
      <c r="D210" s="4" t="s">
        <v>2202</v>
      </c>
      <c r="E210" s="4" t="s">
        <v>2208</v>
      </c>
      <c r="F210" s="4" t="s">
        <v>184</v>
      </c>
      <c r="G210" s="4" t="s">
        <v>186</v>
      </c>
      <c r="H210" s="26" t="str">
        <f>IF(ISNA(VLOOKUP(B210,按开课学院查询!B$2:H$523,7,FALSE)),"",VLOOKUP(B210,按开课学院查询!B$2:H$523,7,FALSE))</f>
        <v>金信鸿：18070398558；微信群：2021电路分析群；腾讯会议</v>
      </c>
      <c r="I210" s="4" t="s">
        <v>169</v>
      </c>
      <c r="J210" s="4" t="s">
        <v>170</v>
      </c>
      <c r="K210" s="4" t="s">
        <v>185</v>
      </c>
      <c r="L210" t="str">
        <f>IF((VLOOKUP(B210,按开课学院查询!B$2:H$523,5,FALSE)=K210),"","F")</f>
        <v/>
      </c>
    </row>
    <row r="211" spans="1:12" x14ac:dyDescent="0.2">
      <c r="A211" s="3" t="s">
        <v>859</v>
      </c>
      <c r="B211" s="4" t="s">
        <v>1435</v>
      </c>
      <c r="C211" s="4" t="s">
        <v>169</v>
      </c>
      <c r="D211" s="4" t="s">
        <v>2202</v>
      </c>
      <c r="E211" s="4" t="s">
        <v>2208</v>
      </c>
      <c r="F211" s="4" t="s">
        <v>1431</v>
      </c>
      <c r="G211" s="4" t="s">
        <v>1436</v>
      </c>
      <c r="H211" s="26" t="str">
        <f>IF(ISNA(VLOOKUP(B211,按开课学院查询!B$2:H$523,7,FALSE)),"",VLOOKUP(B211,按开课学院查询!B$2:H$523,7,FALSE))</f>
        <v>QQ群：581601562/#腾讯会议：564-865-228</v>
      </c>
      <c r="I211" s="4" t="s">
        <v>1421</v>
      </c>
      <c r="J211" s="4" t="s">
        <v>1422</v>
      </c>
      <c r="K211" s="4" t="s">
        <v>328</v>
      </c>
      <c r="L211" t="str">
        <f>IF((VLOOKUP(B211,按开课学院查询!B$2:H$523,5,FALSE)=K211),"","F")</f>
        <v/>
      </c>
    </row>
    <row r="212" spans="1:12" x14ac:dyDescent="0.2">
      <c r="A212" s="3" t="s">
        <v>867</v>
      </c>
      <c r="B212" s="4" t="s">
        <v>486</v>
      </c>
      <c r="C212" s="4" t="s">
        <v>169</v>
      </c>
      <c r="D212" s="4" t="s">
        <v>2202</v>
      </c>
      <c r="E212" s="4" t="s">
        <v>2208</v>
      </c>
      <c r="F212" s="4" t="s">
        <v>482</v>
      </c>
      <c r="G212" s="4" t="s">
        <v>488</v>
      </c>
      <c r="H212" s="26" t="str">
        <f>IF(ISNA(VLOOKUP(B212,按开课学院查询!B$2:H$523,7,FALSE)),"",VLOOKUP(B212,按开课学院查询!B$2:H$523,7,FALSE))</f>
        <v>13307096551     QQ：756891643</v>
      </c>
      <c r="I212" s="4" t="s">
        <v>447</v>
      </c>
      <c r="J212" s="4" t="s">
        <v>470</v>
      </c>
      <c r="K212" s="4" t="s">
        <v>487</v>
      </c>
      <c r="L212" t="str">
        <f>IF((VLOOKUP(B212,按开课学院查询!B$2:H$523,5,FALSE)=K212),"","F")</f>
        <v/>
      </c>
    </row>
    <row r="213" spans="1:12" x14ac:dyDescent="0.2">
      <c r="A213" s="3" t="s">
        <v>849</v>
      </c>
      <c r="B213" s="4" t="s">
        <v>1245</v>
      </c>
      <c r="C213" s="4" t="s">
        <v>169</v>
      </c>
      <c r="D213" s="4" t="s">
        <v>2202</v>
      </c>
      <c r="E213" s="4" t="s">
        <v>2208</v>
      </c>
      <c r="F213" s="4" t="s">
        <v>1238</v>
      </c>
      <c r="G213" s="4" t="s">
        <v>1246</v>
      </c>
      <c r="H213" s="26" t="str">
        <f>IF(ISNA(VLOOKUP(B213,按开课学院查询!B$2:H$523,7,FALSE)),"",VLOOKUP(B213,按开课学院查询!B$2:H$523,7,FALSE))</f>
        <v>15910278395 超星学习通、腾讯会议</v>
      </c>
      <c r="I213" s="4" t="s">
        <v>1236</v>
      </c>
      <c r="J213" s="4" t="s">
        <v>1237</v>
      </c>
      <c r="K213" s="4" t="s">
        <v>220</v>
      </c>
      <c r="L213" t="str">
        <f>IF((VLOOKUP(B213,按开课学院查询!B$2:H$523,5,FALSE)=K213),"","F")</f>
        <v/>
      </c>
    </row>
    <row r="214" spans="1:12" x14ac:dyDescent="0.2">
      <c r="A214" s="3" t="s">
        <v>842</v>
      </c>
      <c r="B214" s="4" t="s">
        <v>326</v>
      </c>
      <c r="C214" s="4" t="s">
        <v>169</v>
      </c>
      <c r="D214" s="4" t="s">
        <v>2202</v>
      </c>
      <c r="E214" s="4" t="s">
        <v>2208</v>
      </c>
      <c r="F214" s="4" t="s">
        <v>327</v>
      </c>
      <c r="G214" s="4" t="s">
        <v>329</v>
      </c>
      <c r="H214" s="26" t="str">
        <f>IF(ISNA(VLOOKUP(B214,按开课学院查询!B$2:H$523,7,FALSE)),"",VLOOKUP(B214,按开课学院查询!B$2:H$523,7,FALSE))</f>
        <v>18172876860</v>
      </c>
      <c r="I214" s="4" t="s">
        <v>169</v>
      </c>
      <c r="J214" s="4" t="s">
        <v>214</v>
      </c>
      <c r="K214" s="4" t="s">
        <v>328</v>
      </c>
      <c r="L214" t="str">
        <f>IF((VLOOKUP(B214,按开课学院查询!B$2:H$523,5,FALSE)=K214),"","F")</f>
        <v/>
      </c>
    </row>
    <row r="215" spans="1:12" x14ac:dyDescent="0.2">
      <c r="A215" s="3" t="s">
        <v>911</v>
      </c>
      <c r="B215" s="4" t="s">
        <v>1794</v>
      </c>
      <c r="C215" s="4" t="s">
        <v>169</v>
      </c>
      <c r="D215" s="4" t="s">
        <v>2202</v>
      </c>
      <c r="E215" s="4" t="s">
        <v>2209</v>
      </c>
      <c r="F215" s="4" t="s">
        <v>1796</v>
      </c>
      <c r="G215" s="4" t="s">
        <v>1798</v>
      </c>
      <c r="H215" s="26" t="str">
        <f>IF(ISNA(VLOOKUP(B215,按开课学院查询!B$2:H$523,7,FALSE)),"",VLOOKUP(B215,按开课学院查询!B$2:H$523,7,FALSE))</f>
        <v>828903036腾讯会议 学习通</v>
      </c>
      <c r="I215" s="4" t="s">
        <v>1613</v>
      </c>
      <c r="J215" s="4" t="s">
        <v>1795</v>
      </c>
      <c r="K215" s="4" t="s">
        <v>1797</v>
      </c>
      <c r="L215" t="str">
        <f>IF((VLOOKUP(B215,按开课学院查询!B$2:H$523,5,FALSE)=K215),"","F")</f>
        <v/>
      </c>
    </row>
    <row r="216" spans="1:12" x14ac:dyDescent="0.2">
      <c r="A216" s="3" t="s">
        <v>890</v>
      </c>
      <c r="B216" s="4" t="s">
        <v>219</v>
      </c>
      <c r="C216" s="4" t="s">
        <v>169</v>
      </c>
      <c r="D216" s="4" t="s">
        <v>2202</v>
      </c>
      <c r="E216" s="4" t="s">
        <v>2209</v>
      </c>
      <c r="F216" s="4" t="s">
        <v>215</v>
      </c>
      <c r="G216" s="4" t="s">
        <v>221</v>
      </c>
      <c r="H216" s="26" t="str">
        <f>IF(ISNA(VLOOKUP(B216,按开课学院查询!B$2:H$523,7,FALSE)),"",VLOOKUP(B216,按开课学院查询!B$2:H$523,7,FALSE))</f>
        <v>颜超：13970826979；学习通：93161819</v>
      </c>
      <c r="I216" s="4" t="s">
        <v>169</v>
      </c>
      <c r="J216" s="4" t="s">
        <v>214</v>
      </c>
      <c r="K216" s="4" t="s">
        <v>220</v>
      </c>
      <c r="L216" t="str">
        <f>IF((VLOOKUP(B216,按开课学院查询!B$2:H$523,5,FALSE)=K216),"","F")</f>
        <v/>
      </c>
    </row>
    <row r="217" spans="1:12" x14ac:dyDescent="0.2">
      <c r="A217" s="3" t="s">
        <v>906</v>
      </c>
      <c r="B217" s="4" t="s">
        <v>1728</v>
      </c>
      <c r="C217" s="4" t="s">
        <v>169</v>
      </c>
      <c r="D217" s="4" t="s">
        <v>2202</v>
      </c>
      <c r="E217" s="4" t="s">
        <v>2209</v>
      </c>
      <c r="F217" s="4" t="s">
        <v>1615</v>
      </c>
      <c r="G217" s="4" t="s">
        <v>1730</v>
      </c>
      <c r="H217" s="26" t="str">
        <f>IF(ISNA(VLOOKUP(B217,按开课学院查询!B$2:H$523,7,FALSE)),"",VLOOKUP(B217,按开课学院查询!B$2:H$523,7,FALSE))</f>
        <v>681269867腾讯会议</v>
      </c>
      <c r="I217" s="4" t="s">
        <v>1613</v>
      </c>
      <c r="J217" s="4" t="s">
        <v>1614</v>
      </c>
      <c r="K217" s="4" t="s">
        <v>1729</v>
      </c>
      <c r="L217" t="str">
        <f>IF((VLOOKUP(B217,按开课学院查询!B$2:H$523,5,FALSE)=K217),"","F")</f>
        <v/>
      </c>
    </row>
    <row r="218" spans="1:12" x14ac:dyDescent="0.2">
      <c r="A218" s="3" t="s">
        <v>898</v>
      </c>
      <c r="B218" s="4" t="s">
        <v>183</v>
      </c>
      <c r="C218" s="4" t="s">
        <v>169</v>
      </c>
      <c r="D218" s="4" t="s">
        <v>2202</v>
      </c>
      <c r="E218" s="4" t="s">
        <v>2209</v>
      </c>
      <c r="F218" s="4" t="s">
        <v>184</v>
      </c>
      <c r="G218" s="4" t="s">
        <v>186</v>
      </c>
      <c r="H218" s="26" t="str">
        <f>IF(ISNA(VLOOKUP(B218,按开课学院查询!B$2:H$523,7,FALSE)),"",VLOOKUP(B218,按开课学院查询!B$2:H$523,7,FALSE))</f>
        <v>金信鸿：18070398558；微信群：2021电路分析群；腾讯会议</v>
      </c>
      <c r="I218" s="4" t="s">
        <v>169</v>
      </c>
      <c r="J218" s="4" t="s">
        <v>170</v>
      </c>
      <c r="K218" s="4" t="s">
        <v>185</v>
      </c>
      <c r="L218" t="str">
        <f>IF((VLOOKUP(B218,按开课学院查询!B$2:H$523,5,FALSE)=K218),"","F")</f>
        <v/>
      </c>
    </row>
    <row r="219" spans="1:12" x14ac:dyDescent="0.2">
      <c r="A219" s="3" t="s">
        <v>894</v>
      </c>
      <c r="B219" s="4" t="s">
        <v>1435</v>
      </c>
      <c r="C219" s="4" t="s">
        <v>169</v>
      </c>
      <c r="D219" s="4" t="s">
        <v>2202</v>
      </c>
      <c r="E219" s="4" t="s">
        <v>2209</v>
      </c>
      <c r="F219" s="4" t="s">
        <v>1431</v>
      </c>
      <c r="G219" s="4" t="s">
        <v>1436</v>
      </c>
      <c r="H219" s="26" t="str">
        <f>IF(ISNA(VLOOKUP(B219,按开课学院查询!B$2:H$523,7,FALSE)),"",VLOOKUP(B219,按开课学院查询!B$2:H$523,7,FALSE))</f>
        <v>QQ群：581601562/#腾讯会议：564-865-228</v>
      </c>
      <c r="I219" s="4" t="s">
        <v>1421</v>
      </c>
      <c r="J219" s="4" t="s">
        <v>1422</v>
      </c>
      <c r="K219" s="4" t="s">
        <v>328</v>
      </c>
      <c r="L219" t="str">
        <f>IF((VLOOKUP(B219,按开课学院查询!B$2:H$523,5,FALSE)=K219),"","F")</f>
        <v/>
      </c>
    </row>
    <row r="220" spans="1:12" x14ac:dyDescent="0.2">
      <c r="A220" s="3" t="s">
        <v>902</v>
      </c>
      <c r="B220" s="4" t="s">
        <v>486</v>
      </c>
      <c r="C220" s="4" t="s">
        <v>169</v>
      </c>
      <c r="D220" s="4" t="s">
        <v>2202</v>
      </c>
      <c r="E220" s="4" t="s">
        <v>2209</v>
      </c>
      <c r="F220" s="4" t="s">
        <v>482</v>
      </c>
      <c r="G220" s="4" t="s">
        <v>488</v>
      </c>
      <c r="H220" s="26" t="str">
        <f>IF(ISNA(VLOOKUP(B220,按开课学院查询!B$2:H$523,7,FALSE)),"",VLOOKUP(B220,按开课学院查询!B$2:H$523,7,FALSE))</f>
        <v>13307096551     QQ：756891643</v>
      </c>
      <c r="I220" s="4" t="s">
        <v>447</v>
      </c>
      <c r="J220" s="4" t="s">
        <v>470</v>
      </c>
      <c r="K220" s="4" t="s">
        <v>487</v>
      </c>
      <c r="L220" t="str">
        <f>IF((VLOOKUP(B220,按开课学院查询!B$2:H$523,5,FALSE)=K220),"","F")</f>
        <v/>
      </c>
    </row>
    <row r="221" spans="1:12" x14ac:dyDescent="0.2">
      <c r="A221" s="3" t="s">
        <v>886</v>
      </c>
      <c r="B221" s="4" t="s">
        <v>3909</v>
      </c>
      <c r="C221" s="4" t="s">
        <v>169</v>
      </c>
      <c r="D221" s="4" t="s">
        <v>2202</v>
      </c>
      <c r="E221" s="4" t="s">
        <v>2209</v>
      </c>
      <c r="F221" s="4" t="s">
        <v>1238</v>
      </c>
      <c r="G221" s="4" t="s">
        <v>1246</v>
      </c>
      <c r="H221" s="26" t="str">
        <f>IF(ISNA(VLOOKUP(B221,按开课学院查询!B$2:H$523,7,FALSE)),"",VLOOKUP(B221,按开课学院查询!B$2:H$523,7,FALSE))</f>
        <v>15910278395 超星学习通、腾讯会议</v>
      </c>
      <c r="I221" s="4" t="s">
        <v>1236</v>
      </c>
      <c r="J221" s="4" t="s">
        <v>1237</v>
      </c>
      <c r="K221" s="4" t="s">
        <v>220</v>
      </c>
      <c r="L221" t="str">
        <f>IF((VLOOKUP(B221,按开课学院查询!B$2:H$523,5,FALSE)=K221),"","F")</f>
        <v/>
      </c>
    </row>
    <row r="222" spans="1:12" x14ac:dyDescent="0.2">
      <c r="A222" s="3" t="s">
        <v>881</v>
      </c>
      <c r="B222" s="4" t="s">
        <v>326</v>
      </c>
      <c r="C222" s="4" t="s">
        <v>169</v>
      </c>
      <c r="D222" s="4" t="s">
        <v>2202</v>
      </c>
      <c r="E222" s="4" t="s">
        <v>2209</v>
      </c>
      <c r="F222" s="4" t="s">
        <v>327</v>
      </c>
      <c r="G222" s="4" t="s">
        <v>329</v>
      </c>
      <c r="H222" s="26" t="str">
        <f>IF(ISNA(VLOOKUP(B222,按开课学院查询!B$2:H$523,7,FALSE)),"",VLOOKUP(B222,按开课学院查询!B$2:H$523,7,FALSE))</f>
        <v>18172876860</v>
      </c>
      <c r="I222" s="4" t="s">
        <v>169</v>
      </c>
      <c r="J222" s="4" t="s">
        <v>214</v>
      </c>
      <c r="K222" s="4" t="s">
        <v>328</v>
      </c>
      <c r="L222" t="str">
        <f>IF((VLOOKUP(B222,按开课学院查询!B$2:H$523,5,FALSE)=K222),"","F")</f>
        <v/>
      </c>
    </row>
    <row r="223" spans="1:12" x14ac:dyDescent="0.2">
      <c r="A223" s="3" t="s">
        <v>947</v>
      </c>
      <c r="B223" s="4" t="s">
        <v>1794</v>
      </c>
      <c r="C223" s="4" t="s">
        <v>169</v>
      </c>
      <c r="D223" s="4" t="s">
        <v>2202</v>
      </c>
      <c r="E223" s="4" t="s">
        <v>2210</v>
      </c>
      <c r="F223" s="4" t="s">
        <v>1796</v>
      </c>
      <c r="G223" s="4" t="s">
        <v>1798</v>
      </c>
      <c r="H223" s="26" t="str">
        <f>IF(ISNA(VLOOKUP(B223,按开课学院查询!B$2:H$523,7,FALSE)),"",VLOOKUP(B223,按开课学院查询!B$2:H$523,7,FALSE))</f>
        <v>828903036腾讯会议 学习通</v>
      </c>
      <c r="I223" s="4" t="s">
        <v>1613</v>
      </c>
      <c r="J223" s="4" t="s">
        <v>1795</v>
      </c>
      <c r="K223" s="4" t="s">
        <v>1797</v>
      </c>
      <c r="L223" t="str">
        <f>IF((VLOOKUP(B223,按开课学院查询!B$2:H$523,5,FALSE)=K223),"","F")</f>
        <v/>
      </c>
    </row>
    <row r="224" spans="1:12" x14ac:dyDescent="0.2">
      <c r="A224" s="3" t="s">
        <v>926</v>
      </c>
      <c r="B224" s="4" t="s">
        <v>219</v>
      </c>
      <c r="C224" s="4" t="s">
        <v>169</v>
      </c>
      <c r="D224" s="4" t="s">
        <v>2202</v>
      </c>
      <c r="E224" s="4" t="s">
        <v>2210</v>
      </c>
      <c r="F224" s="4" t="s">
        <v>215</v>
      </c>
      <c r="G224" s="4" t="s">
        <v>221</v>
      </c>
      <c r="H224" s="26" t="str">
        <f>IF(ISNA(VLOOKUP(B224,按开课学院查询!B$2:H$523,7,FALSE)),"",VLOOKUP(B224,按开课学院查询!B$2:H$523,7,FALSE))</f>
        <v>颜超：13970826979；学习通：93161819</v>
      </c>
      <c r="I224" s="4" t="s">
        <v>169</v>
      </c>
      <c r="J224" s="4" t="s">
        <v>214</v>
      </c>
      <c r="K224" s="4" t="s">
        <v>220</v>
      </c>
      <c r="L224" t="str">
        <f>IF((VLOOKUP(B224,按开课学院查询!B$2:H$523,5,FALSE)=K224),"","F")</f>
        <v/>
      </c>
    </row>
    <row r="225" spans="1:12" x14ac:dyDescent="0.2">
      <c r="A225" s="3" t="s">
        <v>943</v>
      </c>
      <c r="B225" s="4" t="s">
        <v>1732</v>
      </c>
      <c r="C225" s="4" t="s">
        <v>169</v>
      </c>
      <c r="D225" s="4" t="s">
        <v>2202</v>
      </c>
      <c r="E225" s="4" t="s">
        <v>2210</v>
      </c>
      <c r="F225" s="4" t="s">
        <v>1615</v>
      </c>
      <c r="G225" s="4" t="s">
        <v>1734</v>
      </c>
      <c r="H225" s="26" t="str">
        <f>IF(ISNA(VLOOKUP(B225,按开课学院查询!B$2:H$523,7,FALSE)),"",VLOOKUP(B225,按开课学院查询!B$2:H$523,7,FALSE))</f>
        <v>701150692腾讯会议</v>
      </c>
      <c r="I225" s="4" t="s">
        <v>1613</v>
      </c>
      <c r="J225" s="4" t="s">
        <v>1614</v>
      </c>
      <c r="K225" s="4" t="s">
        <v>1733</v>
      </c>
      <c r="L225" t="str">
        <f>IF((VLOOKUP(B225,按开课学院查询!B$2:H$523,5,FALSE)=K225),"","F")</f>
        <v/>
      </c>
    </row>
    <row r="226" spans="1:12" x14ac:dyDescent="0.2">
      <c r="A226" s="3" t="s">
        <v>934</v>
      </c>
      <c r="B226" s="4" t="s">
        <v>188</v>
      </c>
      <c r="C226" s="4" t="s">
        <v>169</v>
      </c>
      <c r="D226" s="4" t="s">
        <v>2202</v>
      </c>
      <c r="E226" s="4" t="s">
        <v>2210</v>
      </c>
      <c r="F226" s="4" t="s">
        <v>184</v>
      </c>
      <c r="G226" s="4" t="s">
        <v>190</v>
      </c>
      <c r="H226" s="26" t="str">
        <f>IF(ISNA(VLOOKUP(B226,按开课学院查询!B$2:H$523,7,FALSE)),"",VLOOKUP(B226,按开课学院查询!B$2:H$523,7,FALSE))</f>
        <v>陈曦：13979143982；微信群：210813-4电路分析；雨课堂+腾讯会议直播</v>
      </c>
      <c r="I226" s="4" t="s">
        <v>169</v>
      </c>
      <c r="J226" s="4" t="s">
        <v>170</v>
      </c>
      <c r="K226" s="4" t="s">
        <v>189</v>
      </c>
      <c r="L226" t="str">
        <f>IF((VLOOKUP(B226,按开课学院查询!B$2:H$523,5,FALSE)=K226),"","F")</f>
        <v/>
      </c>
    </row>
    <row r="227" spans="1:12" x14ac:dyDescent="0.2">
      <c r="A227" s="3" t="s">
        <v>930</v>
      </c>
      <c r="B227" s="4" t="s">
        <v>1435</v>
      </c>
      <c r="C227" s="4" t="s">
        <v>169</v>
      </c>
      <c r="D227" s="4" t="s">
        <v>2202</v>
      </c>
      <c r="E227" s="4" t="s">
        <v>2210</v>
      </c>
      <c r="F227" s="4" t="s">
        <v>1431</v>
      </c>
      <c r="G227" s="4" t="s">
        <v>1436</v>
      </c>
      <c r="H227" s="26" t="str">
        <f>IF(ISNA(VLOOKUP(B227,按开课学院查询!B$2:H$523,7,FALSE)),"",VLOOKUP(B227,按开课学院查询!B$2:H$523,7,FALSE))</f>
        <v>QQ群：581601562/#腾讯会议：564-865-228</v>
      </c>
      <c r="I227" s="4" t="s">
        <v>1421</v>
      </c>
      <c r="J227" s="4" t="s">
        <v>1422</v>
      </c>
      <c r="K227" s="4" t="s">
        <v>328</v>
      </c>
      <c r="L227" t="str">
        <f>IF((VLOOKUP(B227,按开课学院查询!B$2:H$523,5,FALSE)=K227),"","F")</f>
        <v/>
      </c>
    </row>
    <row r="228" spans="1:12" x14ac:dyDescent="0.2">
      <c r="A228" s="3" t="s">
        <v>938</v>
      </c>
      <c r="B228" s="4" t="s">
        <v>490</v>
      </c>
      <c r="C228" s="4" t="s">
        <v>169</v>
      </c>
      <c r="D228" s="4" t="s">
        <v>2202</v>
      </c>
      <c r="E228" s="4" t="s">
        <v>2210</v>
      </c>
      <c r="F228" s="4" t="s">
        <v>482</v>
      </c>
      <c r="G228" s="4" t="s">
        <v>488</v>
      </c>
      <c r="H228" s="26">
        <f>IF(ISNA(VLOOKUP(B228,按开课学院查询!B$2:H$523,7,FALSE)),"",VLOOKUP(B228,按开课学院查询!B$2:H$523,7,FALSE))</f>
        <v>15870607936</v>
      </c>
      <c r="I228" s="4" t="s">
        <v>447</v>
      </c>
      <c r="J228" s="4" t="s">
        <v>470</v>
      </c>
      <c r="K228" s="4" t="s">
        <v>491</v>
      </c>
      <c r="L228" t="str">
        <f>IF((VLOOKUP(B228,按开课学院查询!B$2:H$523,5,FALSE)=K228),"","F")</f>
        <v/>
      </c>
    </row>
    <row r="229" spans="1:12" x14ac:dyDescent="0.2">
      <c r="A229" s="3" t="s">
        <v>921</v>
      </c>
      <c r="B229" s="4" t="s">
        <v>1245</v>
      </c>
      <c r="C229" s="4" t="s">
        <v>169</v>
      </c>
      <c r="D229" s="4" t="s">
        <v>2202</v>
      </c>
      <c r="E229" s="4" t="s">
        <v>2210</v>
      </c>
      <c r="F229" s="4" t="s">
        <v>1238</v>
      </c>
      <c r="G229" s="4" t="s">
        <v>1246</v>
      </c>
      <c r="H229" s="26" t="str">
        <f>IF(ISNA(VLOOKUP(B229,按开课学院查询!B$2:H$523,7,FALSE)),"",VLOOKUP(B229,按开课学院查询!B$2:H$523,7,FALSE))</f>
        <v>15910278395 超星学习通、腾讯会议</v>
      </c>
      <c r="I229" s="4" t="s">
        <v>1236</v>
      </c>
      <c r="J229" s="4" t="s">
        <v>1237</v>
      </c>
      <c r="K229" s="4" t="s">
        <v>220</v>
      </c>
      <c r="L229" t="str">
        <f>IF((VLOOKUP(B229,按开课学院查询!B$2:H$523,5,FALSE)=K229),"","F")</f>
        <v/>
      </c>
    </row>
    <row r="230" spans="1:12" x14ac:dyDescent="0.2">
      <c r="A230" s="3" t="s">
        <v>917</v>
      </c>
      <c r="B230" s="4" t="s">
        <v>326</v>
      </c>
      <c r="C230" s="4" t="s">
        <v>169</v>
      </c>
      <c r="D230" s="4" t="s">
        <v>2202</v>
      </c>
      <c r="E230" s="4" t="s">
        <v>2210</v>
      </c>
      <c r="F230" s="4" t="s">
        <v>327</v>
      </c>
      <c r="G230" s="4" t="s">
        <v>329</v>
      </c>
      <c r="H230" s="26" t="str">
        <f>IF(ISNA(VLOOKUP(B230,按开课学院查询!B$2:H$523,7,FALSE)),"",VLOOKUP(B230,按开课学院查询!B$2:H$523,7,FALSE))</f>
        <v>18172876860</v>
      </c>
      <c r="I230" s="4" t="s">
        <v>169</v>
      </c>
      <c r="J230" s="4" t="s">
        <v>214</v>
      </c>
      <c r="K230" s="4" t="s">
        <v>328</v>
      </c>
      <c r="L230" t="str">
        <f>IF((VLOOKUP(B230,按开课学院查询!B$2:H$523,5,FALSE)=K230),"","F")</f>
        <v/>
      </c>
    </row>
    <row r="231" spans="1:12" x14ac:dyDescent="0.2">
      <c r="A231" s="3" t="s">
        <v>975</v>
      </c>
      <c r="B231" s="4" t="s">
        <v>1794</v>
      </c>
      <c r="C231" s="4" t="s">
        <v>169</v>
      </c>
      <c r="D231" s="4" t="s">
        <v>2202</v>
      </c>
      <c r="E231" s="4" t="s">
        <v>2211</v>
      </c>
      <c r="F231" s="4" t="s">
        <v>1796</v>
      </c>
      <c r="G231" s="4" t="s">
        <v>1798</v>
      </c>
      <c r="H231" s="26" t="str">
        <f>IF(ISNA(VLOOKUP(B231,按开课学院查询!B$2:H$523,7,FALSE)),"",VLOOKUP(B231,按开课学院查询!B$2:H$523,7,FALSE))</f>
        <v>828903036腾讯会议 学习通</v>
      </c>
      <c r="I231" s="4" t="s">
        <v>1613</v>
      </c>
      <c r="J231" s="4" t="s">
        <v>1795</v>
      </c>
      <c r="K231" s="4" t="s">
        <v>1797</v>
      </c>
      <c r="L231" t="str">
        <f>IF((VLOOKUP(B231,按开课学院查询!B$2:H$523,5,FALSE)=K231),"","F")</f>
        <v/>
      </c>
    </row>
    <row r="232" spans="1:12" x14ac:dyDescent="0.2">
      <c r="A232" s="3" t="s">
        <v>959</v>
      </c>
      <c r="B232" s="4" t="s">
        <v>223</v>
      </c>
      <c r="C232" s="4" t="s">
        <v>169</v>
      </c>
      <c r="D232" s="4" t="s">
        <v>2202</v>
      </c>
      <c r="E232" s="4" t="s">
        <v>2211</v>
      </c>
      <c r="F232" s="4" t="s">
        <v>215</v>
      </c>
      <c r="G232" s="4" t="s">
        <v>225</v>
      </c>
      <c r="H232" s="26" t="str">
        <f>IF(ISNA(VLOOKUP(B232,按开课学院查询!B$2:H$523,7,FALSE)),"",VLOOKUP(B232,按开课学院查询!B$2:H$523,7,FALSE))</f>
        <v>肖慧荣：13177775969；学习通邀请码：95589290</v>
      </c>
      <c r="I232" s="4" t="s">
        <v>169</v>
      </c>
      <c r="J232" s="4" t="s">
        <v>214</v>
      </c>
      <c r="K232" s="4" t="s">
        <v>224</v>
      </c>
      <c r="L232" t="str">
        <f>IF((VLOOKUP(B232,按开课学院查询!B$2:H$523,5,FALSE)=K232),"","F")</f>
        <v/>
      </c>
    </row>
    <row r="233" spans="1:12" x14ac:dyDescent="0.2">
      <c r="A233" s="3" t="s">
        <v>971</v>
      </c>
      <c r="B233" s="4" t="s">
        <v>1732</v>
      </c>
      <c r="C233" s="4" t="s">
        <v>169</v>
      </c>
      <c r="D233" s="4" t="s">
        <v>2202</v>
      </c>
      <c r="E233" s="4" t="s">
        <v>2211</v>
      </c>
      <c r="F233" s="4" t="s">
        <v>1615</v>
      </c>
      <c r="G233" s="4" t="s">
        <v>1734</v>
      </c>
      <c r="H233" s="26" t="str">
        <f>IF(ISNA(VLOOKUP(B233,按开课学院查询!B$2:H$523,7,FALSE)),"",VLOOKUP(B233,按开课学院查询!B$2:H$523,7,FALSE))</f>
        <v>701150692腾讯会议</v>
      </c>
      <c r="I233" s="4" t="s">
        <v>1613</v>
      </c>
      <c r="J233" s="4" t="s">
        <v>1614</v>
      </c>
      <c r="K233" s="4" t="s">
        <v>1733</v>
      </c>
      <c r="L233" t="str">
        <f>IF((VLOOKUP(B233,按开课学院查询!B$2:H$523,5,FALSE)=K233),"","F")</f>
        <v/>
      </c>
    </row>
    <row r="234" spans="1:12" x14ac:dyDescent="0.2">
      <c r="A234" s="3" t="s">
        <v>964</v>
      </c>
      <c r="B234" s="4" t="s">
        <v>188</v>
      </c>
      <c r="C234" s="4" t="s">
        <v>169</v>
      </c>
      <c r="D234" s="4" t="s">
        <v>2202</v>
      </c>
      <c r="E234" s="4" t="s">
        <v>2211</v>
      </c>
      <c r="F234" s="4" t="s">
        <v>184</v>
      </c>
      <c r="G234" s="4" t="s">
        <v>190</v>
      </c>
      <c r="H234" s="26" t="str">
        <f>IF(ISNA(VLOOKUP(B234,按开课学院查询!B$2:H$523,7,FALSE)),"",VLOOKUP(B234,按开课学院查询!B$2:H$523,7,FALSE))</f>
        <v>陈曦：13979143982；微信群：210813-4电路分析；雨课堂+腾讯会议直播</v>
      </c>
      <c r="I234" s="4" t="s">
        <v>169</v>
      </c>
      <c r="J234" s="4" t="s">
        <v>170</v>
      </c>
      <c r="K234" s="4" t="s">
        <v>189</v>
      </c>
      <c r="L234" t="str">
        <f>IF((VLOOKUP(B234,按开课学院查询!B$2:H$523,5,FALSE)=K234),"","F")</f>
        <v/>
      </c>
    </row>
    <row r="235" spans="1:12" x14ac:dyDescent="0.2">
      <c r="A235" s="3" t="s">
        <v>962</v>
      </c>
      <c r="B235" s="4" t="s">
        <v>1435</v>
      </c>
      <c r="C235" s="4" t="s">
        <v>169</v>
      </c>
      <c r="D235" s="4" t="s">
        <v>2202</v>
      </c>
      <c r="E235" s="4" t="s">
        <v>2211</v>
      </c>
      <c r="F235" s="4" t="s">
        <v>1431</v>
      </c>
      <c r="G235" s="4" t="s">
        <v>1436</v>
      </c>
      <c r="H235" s="26" t="str">
        <f>IF(ISNA(VLOOKUP(B235,按开课学院查询!B$2:H$523,7,FALSE)),"",VLOOKUP(B235,按开课学院查询!B$2:H$523,7,FALSE))</f>
        <v>QQ群：581601562/#腾讯会议：564-865-228</v>
      </c>
      <c r="I235" s="4" t="s">
        <v>1421</v>
      </c>
      <c r="J235" s="4" t="s">
        <v>1422</v>
      </c>
      <c r="K235" s="4" t="s">
        <v>328</v>
      </c>
      <c r="L235" t="str">
        <f>IF((VLOOKUP(B235,按开课学院查询!B$2:H$523,5,FALSE)=K235),"","F")</f>
        <v/>
      </c>
    </row>
    <row r="236" spans="1:12" x14ac:dyDescent="0.2">
      <c r="A236" s="3" t="s">
        <v>968</v>
      </c>
      <c r="B236" s="4" t="s">
        <v>490</v>
      </c>
      <c r="C236" s="4" t="s">
        <v>169</v>
      </c>
      <c r="D236" s="4" t="s">
        <v>2202</v>
      </c>
      <c r="E236" s="4" t="s">
        <v>2211</v>
      </c>
      <c r="F236" s="4" t="s">
        <v>482</v>
      </c>
      <c r="G236" s="4" t="s">
        <v>488</v>
      </c>
      <c r="H236" s="26">
        <f>IF(ISNA(VLOOKUP(B236,按开课学院查询!B$2:H$523,7,FALSE)),"",VLOOKUP(B236,按开课学院查询!B$2:H$523,7,FALSE))</f>
        <v>15870607936</v>
      </c>
      <c r="I236" s="4" t="s">
        <v>447</v>
      </c>
      <c r="J236" s="4" t="s">
        <v>470</v>
      </c>
      <c r="K236" s="4" t="s">
        <v>491</v>
      </c>
      <c r="L236" t="str">
        <f>IF((VLOOKUP(B236,按开课学院查询!B$2:H$523,5,FALSE)=K236),"","F")</f>
        <v/>
      </c>
    </row>
    <row r="237" spans="1:12" x14ac:dyDescent="0.2">
      <c r="A237" s="3" t="s">
        <v>955</v>
      </c>
      <c r="B237" s="4" t="s">
        <v>1248</v>
      </c>
      <c r="C237" s="4" t="s">
        <v>169</v>
      </c>
      <c r="D237" s="4" t="s">
        <v>2202</v>
      </c>
      <c r="E237" s="4" t="s">
        <v>2211</v>
      </c>
      <c r="F237" s="4" t="s">
        <v>1238</v>
      </c>
      <c r="G237" s="4" t="s">
        <v>1246</v>
      </c>
      <c r="H237" s="26" t="str">
        <f>IF(ISNA(VLOOKUP(B237,按开课学院查询!B$2:H$523,7,FALSE)),"",VLOOKUP(B237,按开课学院查询!B$2:H$523,7,FALSE))</f>
        <v>15910278395 超星学习通、腾讯会议</v>
      </c>
      <c r="I237" s="4" t="s">
        <v>1236</v>
      </c>
      <c r="J237" s="4" t="s">
        <v>1237</v>
      </c>
      <c r="K237" s="4" t="s">
        <v>1249</v>
      </c>
      <c r="L237" t="str">
        <f>IF((VLOOKUP(B237,按开课学院查询!B$2:H$523,5,FALSE)=K237),"","F")</f>
        <v/>
      </c>
    </row>
    <row r="238" spans="1:12" x14ac:dyDescent="0.2">
      <c r="A238" s="3" t="s">
        <v>950</v>
      </c>
      <c r="B238" s="4" t="s">
        <v>326</v>
      </c>
      <c r="C238" s="4" t="s">
        <v>169</v>
      </c>
      <c r="D238" s="4" t="s">
        <v>2202</v>
      </c>
      <c r="E238" s="4" t="s">
        <v>2211</v>
      </c>
      <c r="F238" s="4" t="s">
        <v>327</v>
      </c>
      <c r="G238" s="4" t="s">
        <v>329</v>
      </c>
      <c r="H238" s="26" t="str">
        <f>IF(ISNA(VLOOKUP(B238,按开课学院查询!B$2:H$523,7,FALSE)),"",VLOOKUP(B238,按开课学院查询!B$2:H$523,7,FALSE))</f>
        <v>18172876860</v>
      </c>
      <c r="I238" s="4" t="s">
        <v>169</v>
      </c>
      <c r="J238" s="4" t="s">
        <v>214</v>
      </c>
      <c r="K238" s="4" t="s">
        <v>328</v>
      </c>
      <c r="L238" t="str">
        <f>IF((VLOOKUP(B238,按开课学院查询!B$2:H$523,5,FALSE)=K238),"","F")</f>
        <v/>
      </c>
    </row>
    <row r="239" spans="1:12" x14ac:dyDescent="0.2">
      <c r="A239" s="3" t="s">
        <v>1004</v>
      </c>
      <c r="B239" s="4" t="s">
        <v>1794</v>
      </c>
      <c r="C239" s="4" t="s">
        <v>169</v>
      </c>
      <c r="D239" s="4" t="s">
        <v>2202</v>
      </c>
      <c r="E239" s="4" t="s">
        <v>2212</v>
      </c>
      <c r="F239" s="4" t="s">
        <v>1796</v>
      </c>
      <c r="G239" s="4" t="s">
        <v>1798</v>
      </c>
      <c r="H239" s="26" t="str">
        <f>IF(ISNA(VLOOKUP(B239,按开课学院查询!B$2:H$523,7,FALSE)),"",VLOOKUP(B239,按开课学院查询!B$2:H$523,7,FALSE))</f>
        <v>828903036腾讯会议 学习通</v>
      </c>
      <c r="I239" s="4" t="s">
        <v>1613</v>
      </c>
      <c r="J239" s="4" t="s">
        <v>1795</v>
      </c>
      <c r="K239" s="4" t="s">
        <v>1797</v>
      </c>
      <c r="L239" t="str">
        <f>IF((VLOOKUP(B239,按开课学院查询!B$2:H$523,5,FALSE)=K239),"","F")</f>
        <v/>
      </c>
    </row>
    <row r="240" spans="1:12" x14ac:dyDescent="0.2">
      <c r="A240" s="3" t="s">
        <v>987</v>
      </c>
      <c r="B240" s="4" t="s">
        <v>223</v>
      </c>
      <c r="C240" s="4" t="s">
        <v>169</v>
      </c>
      <c r="D240" s="4" t="s">
        <v>2202</v>
      </c>
      <c r="E240" s="4" t="s">
        <v>2212</v>
      </c>
      <c r="F240" s="4" t="s">
        <v>215</v>
      </c>
      <c r="G240" s="4" t="s">
        <v>225</v>
      </c>
      <c r="H240" s="26" t="str">
        <f>IF(ISNA(VLOOKUP(B240,按开课学院查询!B$2:H$523,7,FALSE)),"",VLOOKUP(B240,按开课学院查询!B$2:H$523,7,FALSE))</f>
        <v>肖慧荣：13177775969；学习通邀请码：95589290</v>
      </c>
      <c r="I240" s="4" t="s">
        <v>169</v>
      </c>
      <c r="J240" s="4" t="s">
        <v>214</v>
      </c>
      <c r="K240" s="4" t="s">
        <v>224</v>
      </c>
      <c r="L240" t="str">
        <f>IF((VLOOKUP(B240,按开课学院查询!B$2:H$523,5,FALSE)=K240),"","F")</f>
        <v/>
      </c>
    </row>
    <row r="241" spans="1:12" x14ac:dyDescent="0.2">
      <c r="A241" s="3" t="s">
        <v>1000</v>
      </c>
      <c r="B241" s="4" t="s">
        <v>1736</v>
      </c>
      <c r="C241" s="4" t="s">
        <v>169</v>
      </c>
      <c r="D241" s="4" t="s">
        <v>2202</v>
      </c>
      <c r="E241" s="4" t="s">
        <v>2212</v>
      </c>
      <c r="F241" s="4" t="s">
        <v>1615</v>
      </c>
      <c r="G241" s="4" t="s">
        <v>1723</v>
      </c>
      <c r="H241" s="26" t="str">
        <f>IF(ISNA(VLOOKUP(B241,按开课学院查询!B$2:H$523,7,FALSE)),"",VLOOKUP(B241,按开课学院查询!B$2:H$523,7,FALSE))</f>
        <v>475571444腾讯会议</v>
      </c>
      <c r="I241" s="4" t="s">
        <v>1613</v>
      </c>
      <c r="J241" s="4" t="s">
        <v>1614</v>
      </c>
      <c r="K241" s="4" t="s">
        <v>1737</v>
      </c>
      <c r="L241" t="str">
        <f>IF((VLOOKUP(B241,按开课学院查询!B$2:H$523,5,FALSE)=K241),"","F")</f>
        <v/>
      </c>
    </row>
    <row r="242" spans="1:12" x14ac:dyDescent="0.2">
      <c r="A242" s="3" t="s">
        <v>992</v>
      </c>
      <c r="B242" s="4" t="s">
        <v>1438</v>
      </c>
      <c r="C242" s="4" t="s">
        <v>169</v>
      </c>
      <c r="D242" s="4" t="s">
        <v>2202</v>
      </c>
      <c r="E242" s="4" t="s">
        <v>2212</v>
      </c>
      <c r="F242" s="4" t="s">
        <v>1431</v>
      </c>
      <c r="G242" s="4" t="s">
        <v>1440</v>
      </c>
      <c r="H242" s="26" t="str">
        <f>IF(ISNA(VLOOKUP(B242,按开课学院查询!B$2:H$523,7,FALSE)),"",VLOOKUP(B242,按开课学院查询!B$2:H$523,7,FALSE))</f>
        <v>QQ群：464708657</v>
      </c>
      <c r="I242" s="4" t="s">
        <v>1421</v>
      </c>
      <c r="J242" s="4" t="s">
        <v>1422</v>
      </c>
      <c r="K242" s="4" t="s">
        <v>1439</v>
      </c>
      <c r="L242" t="str">
        <f>IF((VLOOKUP(B242,按开课学院查询!B$2:H$523,5,FALSE)=K242),"","F")</f>
        <v/>
      </c>
    </row>
    <row r="243" spans="1:12" x14ac:dyDescent="0.2">
      <c r="A243" s="3" t="s">
        <v>996</v>
      </c>
      <c r="B243" s="4" t="s">
        <v>486</v>
      </c>
      <c r="C243" s="4" t="s">
        <v>169</v>
      </c>
      <c r="D243" s="4" t="s">
        <v>2202</v>
      </c>
      <c r="E243" s="4" t="s">
        <v>2212</v>
      </c>
      <c r="F243" s="4" t="s">
        <v>482</v>
      </c>
      <c r="G243" s="4" t="s">
        <v>488</v>
      </c>
      <c r="H243" s="26" t="str">
        <f>IF(ISNA(VLOOKUP(B243,按开课学院查询!B$2:H$523,7,FALSE)),"",VLOOKUP(B243,按开课学院查询!B$2:H$523,7,FALSE))</f>
        <v>13307096551     QQ：756891643</v>
      </c>
      <c r="I243" s="4" t="s">
        <v>447</v>
      </c>
      <c r="J243" s="4" t="s">
        <v>470</v>
      </c>
      <c r="K243" s="4" t="s">
        <v>487</v>
      </c>
      <c r="L243" t="str">
        <f>IF((VLOOKUP(B243,按开课学院查询!B$2:H$523,5,FALSE)=K243),"","F")</f>
        <v/>
      </c>
    </row>
    <row r="244" spans="1:12" x14ac:dyDescent="0.2">
      <c r="A244" s="3" t="s">
        <v>981</v>
      </c>
      <c r="B244" s="4" t="s">
        <v>1248</v>
      </c>
      <c r="C244" s="4" t="s">
        <v>169</v>
      </c>
      <c r="D244" s="4" t="s">
        <v>2202</v>
      </c>
      <c r="E244" s="4" t="s">
        <v>2212</v>
      </c>
      <c r="F244" s="4" t="s">
        <v>1238</v>
      </c>
      <c r="G244" s="4" t="s">
        <v>1246</v>
      </c>
      <c r="H244" s="26" t="str">
        <f>IF(ISNA(VLOOKUP(B244,按开课学院查询!B$2:H$523,7,FALSE)),"",VLOOKUP(B244,按开课学院查询!B$2:H$523,7,FALSE))</f>
        <v>15910278395 超星学习通、腾讯会议</v>
      </c>
      <c r="I244" s="4" t="s">
        <v>1236</v>
      </c>
      <c r="J244" s="4" t="s">
        <v>1237</v>
      </c>
      <c r="K244" s="4" t="s">
        <v>1249</v>
      </c>
      <c r="L244" t="str">
        <f>IF((VLOOKUP(B244,按开课学院查询!B$2:H$523,5,FALSE)=K244),"","F")</f>
        <v/>
      </c>
    </row>
    <row r="245" spans="1:12" x14ac:dyDescent="0.2">
      <c r="A245" s="3" t="s">
        <v>978</v>
      </c>
      <c r="B245" s="4" t="s">
        <v>335</v>
      </c>
      <c r="C245" s="4" t="s">
        <v>169</v>
      </c>
      <c r="D245" s="4" t="s">
        <v>2202</v>
      </c>
      <c r="E245" s="4" t="s">
        <v>2212</v>
      </c>
      <c r="F245" s="4" t="s">
        <v>327</v>
      </c>
      <c r="G245" s="4" t="s">
        <v>329</v>
      </c>
      <c r="H245" s="26" t="str">
        <f>IF(ISNA(VLOOKUP(B245,按开课学院查询!B$2:H$523,7,FALSE)),"",VLOOKUP(B245,按开课学院查询!B$2:H$523,7,FALSE))</f>
        <v>18172876860</v>
      </c>
      <c r="I245" s="4" t="s">
        <v>169</v>
      </c>
      <c r="J245" s="4" t="s">
        <v>214</v>
      </c>
      <c r="K245" s="4" t="s">
        <v>336</v>
      </c>
      <c r="L245" t="str">
        <f>IF((VLOOKUP(B245,按开课学院查询!B$2:H$523,5,FALSE)=K245),"","F")</f>
        <v/>
      </c>
    </row>
    <row r="246" spans="1:12" x14ac:dyDescent="0.2">
      <c r="A246" s="3" t="s">
        <v>1008</v>
      </c>
      <c r="B246" s="4" t="s">
        <v>1127</v>
      </c>
      <c r="C246" s="4" t="s">
        <v>169</v>
      </c>
      <c r="D246" s="4" t="s">
        <v>2213</v>
      </c>
      <c r="E246" s="4" t="s">
        <v>2214</v>
      </c>
      <c r="F246" s="4" t="s">
        <v>1128</v>
      </c>
      <c r="G246" s="4" t="s">
        <v>1130</v>
      </c>
      <c r="H246" s="26" t="str">
        <f>IF(ISNA(VLOOKUP(B246,按开课学院查询!B$2:H$523,7,FALSE)),"",VLOOKUP(B246,按开课学院查询!B$2:H$523,7,FALSE))</f>
        <v>周一晚9-10节，腾讯会议：691783517，手机：13576106891</v>
      </c>
      <c r="I246" s="4" t="s">
        <v>1015</v>
      </c>
      <c r="J246" s="4" t="s">
        <v>1096</v>
      </c>
      <c r="K246" s="4" t="s">
        <v>1129</v>
      </c>
      <c r="L246" t="str">
        <f>IF((VLOOKUP(B246,按开课学院查询!B$2:H$523,5,FALSE)=K246),"","F")</f>
        <v/>
      </c>
    </row>
    <row r="247" spans="1:12" x14ac:dyDescent="0.2">
      <c r="A247" s="3" t="s">
        <v>1013</v>
      </c>
      <c r="B247" s="4" t="s">
        <v>1127</v>
      </c>
      <c r="C247" s="4" t="s">
        <v>169</v>
      </c>
      <c r="D247" s="4" t="s">
        <v>2213</v>
      </c>
      <c r="E247" s="4" t="s">
        <v>2215</v>
      </c>
      <c r="F247" s="4" t="s">
        <v>1128</v>
      </c>
      <c r="G247" s="4" t="s">
        <v>1130</v>
      </c>
      <c r="H247" s="26" t="str">
        <f>IF(ISNA(VLOOKUP(B247,按开课学院查询!B$2:H$523,7,FALSE)),"",VLOOKUP(B247,按开课学院查询!B$2:H$523,7,FALSE))</f>
        <v>周一晚9-10节，腾讯会议：691783517，手机：13576106891</v>
      </c>
      <c r="I247" s="4" t="s">
        <v>1015</v>
      </c>
      <c r="J247" s="4" t="s">
        <v>1096</v>
      </c>
      <c r="K247" s="4" t="s">
        <v>1129</v>
      </c>
      <c r="L247" t="str">
        <f>IF((VLOOKUP(B247,按开课学院查询!B$2:H$523,5,FALSE)=K247),"","F")</f>
        <v/>
      </c>
    </row>
    <row r="248" spans="1:12" x14ac:dyDescent="0.2">
      <c r="A248" s="3" t="s">
        <v>1023</v>
      </c>
      <c r="B248" s="4" t="s">
        <v>371</v>
      </c>
      <c r="C248" s="4" t="s">
        <v>169</v>
      </c>
      <c r="D248" s="4" t="s">
        <v>2213</v>
      </c>
      <c r="E248" s="4" t="s">
        <v>2216</v>
      </c>
      <c r="F248" s="4" t="s">
        <v>368</v>
      </c>
      <c r="G248" s="4" t="s">
        <v>373</v>
      </c>
      <c r="H248" s="26" t="str">
        <f>IF(ISNA(VLOOKUP(B248,按开课学院查询!B$2:H$523,7,FALSE)),"",VLOOKUP(B248,按开课学院查询!B$2:H$523,7,FALSE))</f>
        <v>陈敏：13767548651；微信群：083集成电路与设计学习群，腾讯会议</v>
      </c>
      <c r="I248" s="4" t="s">
        <v>169</v>
      </c>
      <c r="J248" s="4" t="s">
        <v>358</v>
      </c>
      <c r="K248" s="4" t="s">
        <v>372</v>
      </c>
      <c r="L248" t="str">
        <f>IF((VLOOKUP(B248,按开课学院查询!B$2:H$523,5,FALSE)=K248),"","F")</f>
        <v/>
      </c>
    </row>
    <row r="249" spans="1:12" x14ac:dyDescent="0.2">
      <c r="A249" s="3" t="s">
        <v>1020</v>
      </c>
      <c r="B249" s="4" t="s">
        <v>379</v>
      </c>
      <c r="C249" s="4" t="s">
        <v>169</v>
      </c>
      <c r="D249" s="4" t="s">
        <v>2213</v>
      </c>
      <c r="E249" s="4" t="s">
        <v>2216</v>
      </c>
      <c r="F249" s="4" t="s">
        <v>380</v>
      </c>
      <c r="G249" s="4" t="s">
        <v>382</v>
      </c>
      <c r="H249" s="26" t="str">
        <f>IF(ISNA(VLOOKUP(B249,按开课学院查询!B$2:H$523,7,FALSE)),"",VLOOKUP(B249,按开课学院查询!B$2:H$523,7,FALSE))</f>
        <v>柴明钢；18907099256；QQ群：281520288 ；腾讯会议授课</v>
      </c>
      <c r="I249" s="4" t="s">
        <v>169</v>
      </c>
      <c r="J249" s="4" t="s">
        <v>358</v>
      </c>
      <c r="K249" s="4" t="s">
        <v>381</v>
      </c>
      <c r="L249" t="str">
        <f>IF((VLOOKUP(B249,按开课学院查询!B$2:H$523,5,FALSE)=K249),"","F")</f>
        <v/>
      </c>
    </row>
    <row r="250" spans="1:12" x14ac:dyDescent="0.2">
      <c r="A250" s="3" t="s">
        <v>1031</v>
      </c>
      <c r="B250" s="4" t="s">
        <v>371</v>
      </c>
      <c r="C250" s="4" t="s">
        <v>169</v>
      </c>
      <c r="D250" s="4" t="s">
        <v>2213</v>
      </c>
      <c r="E250" s="4" t="s">
        <v>2217</v>
      </c>
      <c r="F250" s="4" t="s">
        <v>368</v>
      </c>
      <c r="G250" s="4" t="s">
        <v>373</v>
      </c>
      <c r="H250" s="26" t="str">
        <f>IF(ISNA(VLOOKUP(B250,按开课学院查询!B$2:H$523,7,FALSE)),"",VLOOKUP(B250,按开课学院查询!B$2:H$523,7,FALSE))</f>
        <v>陈敏：13767548651；微信群：083集成电路与设计学习群，腾讯会议</v>
      </c>
      <c r="I250" s="4" t="s">
        <v>169</v>
      </c>
      <c r="J250" s="4" t="s">
        <v>358</v>
      </c>
      <c r="K250" s="4" t="s">
        <v>372</v>
      </c>
      <c r="L250" t="str">
        <f>IF((VLOOKUP(B250,按开课学院查询!B$2:H$523,5,FALSE)=K250),"","F")</f>
        <v/>
      </c>
    </row>
    <row r="251" spans="1:12" x14ac:dyDescent="0.2">
      <c r="A251" s="3" t="s">
        <v>1028</v>
      </c>
      <c r="B251" s="4" t="s">
        <v>379</v>
      </c>
      <c r="C251" s="4" t="s">
        <v>169</v>
      </c>
      <c r="D251" s="4" t="s">
        <v>2213</v>
      </c>
      <c r="E251" s="4" t="s">
        <v>2217</v>
      </c>
      <c r="F251" s="4" t="s">
        <v>380</v>
      </c>
      <c r="G251" s="4" t="s">
        <v>382</v>
      </c>
      <c r="H251" s="26" t="str">
        <f>IF(ISNA(VLOOKUP(B251,按开课学院查询!B$2:H$523,7,FALSE)),"",VLOOKUP(B251,按开课学院查询!B$2:H$523,7,FALSE))</f>
        <v>柴明钢；18907099256；QQ群：281520288 ；腾讯会议授课</v>
      </c>
      <c r="I251" s="4" t="s">
        <v>169</v>
      </c>
      <c r="J251" s="4" t="s">
        <v>358</v>
      </c>
      <c r="K251" s="4" t="s">
        <v>381</v>
      </c>
      <c r="L251" t="str">
        <f>IF((VLOOKUP(B251,按开课学院查询!B$2:H$523,5,FALSE)=K251),"","F")</f>
        <v/>
      </c>
    </row>
    <row r="252" spans="1:12" x14ac:dyDescent="0.2">
      <c r="A252" s="3" t="s">
        <v>1052</v>
      </c>
      <c r="B252" s="4" t="s">
        <v>357</v>
      </c>
      <c r="C252" s="4" t="s">
        <v>169</v>
      </c>
      <c r="D252" s="4" t="s">
        <v>2213</v>
      </c>
      <c r="E252" s="4" t="s">
        <v>2218</v>
      </c>
      <c r="F252" s="4" t="s">
        <v>359</v>
      </c>
      <c r="G252" s="4" t="s">
        <v>360</v>
      </c>
      <c r="H252" s="26" t="str">
        <f>IF(ISNA(VLOOKUP(B252,按开课学院查询!B$2:H$523,7,FALSE)),"",VLOOKUP(B252,按开课学院查询!B$2:H$523,7,FALSE))</f>
        <v>江光裕；13133820472；微信群：210831 /832matlab课程群 腾讯会议</v>
      </c>
      <c r="I252" s="4" t="s">
        <v>169</v>
      </c>
      <c r="J252" s="4" t="s">
        <v>358</v>
      </c>
      <c r="K252" s="4" t="s">
        <v>238</v>
      </c>
      <c r="L252" t="str">
        <f>IF((VLOOKUP(B252,按开课学院查询!B$2:H$523,5,FALSE)=K252),"","F")</f>
        <v/>
      </c>
    </row>
    <row r="253" spans="1:12" x14ac:dyDescent="0.2">
      <c r="A253" s="3" t="s">
        <v>1044</v>
      </c>
      <c r="B253" s="4" t="s">
        <v>237</v>
      </c>
      <c r="C253" s="4" t="s">
        <v>169</v>
      </c>
      <c r="D253" s="4" t="s">
        <v>2213</v>
      </c>
      <c r="E253" s="4" t="s">
        <v>2218</v>
      </c>
      <c r="F253" s="4" t="s">
        <v>215</v>
      </c>
      <c r="G253" s="4" t="s">
        <v>239</v>
      </c>
      <c r="H253" s="26" t="str">
        <f>IF(ISNA(VLOOKUP(B253,按开课学院查询!B$2:H$523,7,FALSE)),"",VLOOKUP(B253,按开课学院查询!B$2:H$523,7,FALSE))</f>
        <v>陈敏：13767548651；微信群：21级大学物理，腾讯会议</v>
      </c>
      <c r="I253" s="4" t="s">
        <v>169</v>
      </c>
      <c r="J253" s="4" t="s">
        <v>214</v>
      </c>
      <c r="K253" s="4" t="s">
        <v>238</v>
      </c>
      <c r="L253" t="str">
        <f>IF((VLOOKUP(B253,按开课学院查询!B$2:H$523,5,FALSE)=K253),"","F")</f>
        <v/>
      </c>
    </row>
    <row r="254" spans="1:12" x14ac:dyDescent="0.2">
      <c r="A254" s="3" t="s">
        <v>1059</v>
      </c>
      <c r="B254" s="4" t="s">
        <v>1739</v>
      </c>
      <c r="C254" s="4" t="s">
        <v>169</v>
      </c>
      <c r="D254" s="4" t="s">
        <v>2213</v>
      </c>
      <c r="E254" s="4" t="s">
        <v>2218</v>
      </c>
      <c r="F254" s="4" t="s">
        <v>1615</v>
      </c>
      <c r="G254" s="4" t="s">
        <v>1723</v>
      </c>
      <c r="H254" s="26" t="str">
        <f>IF(ISNA(VLOOKUP(B254,按开课学院查询!B$2:H$523,7,FALSE)),"",VLOOKUP(B254,按开课学院查询!B$2:H$523,7,FALSE))</f>
        <v>366368432腾讯会议</v>
      </c>
      <c r="I254" s="4" t="s">
        <v>1613</v>
      </c>
      <c r="J254" s="4" t="s">
        <v>1614</v>
      </c>
      <c r="K254" s="4" t="s">
        <v>238</v>
      </c>
      <c r="L254" t="str">
        <f>IF((VLOOKUP(B254,按开课学院查询!B$2:H$523,5,FALSE)=K254),"","F")</f>
        <v/>
      </c>
    </row>
    <row r="255" spans="1:12" x14ac:dyDescent="0.2">
      <c r="A255" s="3" t="s">
        <v>1041</v>
      </c>
      <c r="B255" s="4" t="s">
        <v>1442</v>
      </c>
      <c r="C255" s="4" t="s">
        <v>169</v>
      </c>
      <c r="D255" s="4" t="s">
        <v>2213</v>
      </c>
      <c r="E255" s="4" t="s">
        <v>2218</v>
      </c>
      <c r="F255" s="4" t="s">
        <v>1431</v>
      </c>
      <c r="G255" s="4" t="s">
        <v>1444</v>
      </c>
      <c r="H255" s="26" t="str">
        <f>IF(ISNA(VLOOKUP(B255,按开课学院查询!B$2:H$523,7,FALSE)),"",VLOOKUP(B255,按开课学院查询!B$2:H$523,7,FALSE))</f>
        <v>QQ群：623400460</v>
      </c>
      <c r="I255" s="4" t="s">
        <v>1421</v>
      </c>
      <c r="J255" s="4" t="s">
        <v>1422</v>
      </c>
      <c r="K255" s="4" t="s">
        <v>1443</v>
      </c>
      <c r="L255" t="str">
        <f>IF((VLOOKUP(B255,按开课学院查询!B$2:H$523,5,FALSE)=K255),"","F")</f>
        <v/>
      </c>
    </row>
    <row r="256" spans="1:12" x14ac:dyDescent="0.2">
      <c r="A256" s="3" t="s">
        <v>1056</v>
      </c>
      <c r="B256" s="4" t="s">
        <v>1850</v>
      </c>
      <c r="C256" s="4" t="s">
        <v>169</v>
      </c>
      <c r="D256" s="4" t="s">
        <v>2213</v>
      </c>
      <c r="E256" s="4" t="s">
        <v>2218</v>
      </c>
      <c r="F256" s="4" t="s">
        <v>1823</v>
      </c>
      <c r="G256" s="4" t="s">
        <v>1852</v>
      </c>
      <c r="H256" s="26" t="str">
        <f>IF(ISNA(VLOOKUP(B256,按开课学院查询!B$2:H$523,7,FALSE)),"",VLOOKUP(B256,按开课学院查询!B$2:H$523,7,FALSE))</f>
        <v>腾讯会议号:776664230</v>
      </c>
      <c r="I256" s="4" t="s">
        <v>1809</v>
      </c>
      <c r="J256" s="4" t="s">
        <v>1819</v>
      </c>
      <c r="K256" s="4" t="s">
        <v>1851</v>
      </c>
      <c r="L256" t="str">
        <f>IF((VLOOKUP(B256,按开课学院查询!B$2:H$523,5,FALSE)=K256),"","F")</f>
        <v/>
      </c>
    </row>
    <row r="257" spans="1:12" x14ac:dyDescent="0.2">
      <c r="A257" s="3" t="s">
        <v>1037</v>
      </c>
      <c r="B257" s="4" t="s">
        <v>1248</v>
      </c>
      <c r="C257" s="4" t="s">
        <v>169</v>
      </c>
      <c r="D257" s="4" t="s">
        <v>2213</v>
      </c>
      <c r="E257" s="4" t="s">
        <v>2218</v>
      </c>
      <c r="F257" s="4" t="s">
        <v>1238</v>
      </c>
      <c r="G257" s="4" t="s">
        <v>1246</v>
      </c>
      <c r="H257" s="26" t="str">
        <f>IF(ISNA(VLOOKUP(B257,按开课学院查询!B$2:H$523,7,FALSE)),"",VLOOKUP(B257,按开课学院查询!B$2:H$523,7,FALSE))</f>
        <v>15910278395 超星学习通、腾讯会议</v>
      </c>
      <c r="I257" s="4" t="s">
        <v>1236</v>
      </c>
      <c r="J257" s="4" t="s">
        <v>1237</v>
      </c>
      <c r="K257" s="4" t="s">
        <v>1249</v>
      </c>
      <c r="L257" t="str">
        <f>IF((VLOOKUP(B257,按开课学院查询!B$2:H$523,5,FALSE)=K257),"","F")</f>
        <v/>
      </c>
    </row>
    <row r="258" spans="1:12" x14ac:dyDescent="0.2">
      <c r="A258" s="3" t="s">
        <v>1047</v>
      </c>
      <c r="B258" s="4" t="s">
        <v>375</v>
      </c>
      <c r="C258" s="4" t="s">
        <v>169</v>
      </c>
      <c r="D258" s="4" t="s">
        <v>2213</v>
      </c>
      <c r="E258" s="4" t="s">
        <v>2218</v>
      </c>
      <c r="F258" s="4" t="s">
        <v>376</v>
      </c>
      <c r="G258" s="4" t="s">
        <v>377</v>
      </c>
      <c r="H258" s="26" t="str">
        <f>IF(ISNA(VLOOKUP(B258,按开课学院查询!B$2:H$523,7,FALSE)),"",VLOOKUP(B258,按开课学院查询!B$2:H$523,7,FALSE))</f>
        <v>罗宁宁；13879177625；微信群：210831/210832模拟电路课程群</v>
      </c>
      <c r="I258" s="4" t="s">
        <v>169</v>
      </c>
      <c r="J258" s="4" t="s">
        <v>358</v>
      </c>
      <c r="K258" s="4" t="s">
        <v>238</v>
      </c>
      <c r="L258" t="str">
        <f>IF((VLOOKUP(B258,按开课学院查询!B$2:H$523,5,FALSE)=K258),"","F")</f>
        <v/>
      </c>
    </row>
    <row r="259" spans="1:12" x14ac:dyDescent="0.2">
      <c r="A259" s="3" t="s">
        <v>1035</v>
      </c>
      <c r="B259" s="4" t="s">
        <v>335</v>
      </c>
      <c r="C259" s="4" t="s">
        <v>169</v>
      </c>
      <c r="D259" s="4" t="s">
        <v>2213</v>
      </c>
      <c r="E259" s="4" t="s">
        <v>2218</v>
      </c>
      <c r="F259" s="4" t="s">
        <v>327</v>
      </c>
      <c r="G259" s="4" t="s">
        <v>329</v>
      </c>
      <c r="H259" s="26" t="str">
        <f>IF(ISNA(VLOOKUP(B259,按开课学院查询!B$2:H$523,7,FALSE)),"",VLOOKUP(B259,按开课学院查询!B$2:H$523,7,FALSE))</f>
        <v>18172876860</v>
      </c>
      <c r="I259" s="4" t="s">
        <v>169</v>
      </c>
      <c r="J259" s="4" t="s">
        <v>214</v>
      </c>
      <c r="K259" s="4" t="s">
        <v>336</v>
      </c>
      <c r="L259" t="str">
        <f>IF((VLOOKUP(B259,按开课学院查询!B$2:H$523,5,FALSE)=K259),"","F")</f>
        <v/>
      </c>
    </row>
    <row r="260" spans="1:12" x14ac:dyDescent="0.2">
      <c r="A260" s="3" t="s">
        <v>1085</v>
      </c>
      <c r="B260" s="4" t="s">
        <v>357</v>
      </c>
      <c r="C260" s="4" t="s">
        <v>169</v>
      </c>
      <c r="D260" s="4" t="s">
        <v>2213</v>
      </c>
      <c r="E260" s="4" t="s">
        <v>2219</v>
      </c>
      <c r="F260" s="4" t="s">
        <v>359</v>
      </c>
      <c r="G260" s="4" t="s">
        <v>360</v>
      </c>
      <c r="H260" s="26" t="str">
        <f>IF(ISNA(VLOOKUP(B260,按开课学院查询!B$2:H$523,7,FALSE)),"",VLOOKUP(B260,按开课学院查询!B$2:H$523,7,FALSE))</f>
        <v>江光裕；13133820472；微信群：210831 /832matlab课程群 腾讯会议</v>
      </c>
      <c r="I260" s="4" t="s">
        <v>169</v>
      </c>
      <c r="J260" s="4" t="s">
        <v>358</v>
      </c>
      <c r="K260" s="4" t="s">
        <v>238</v>
      </c>
      <c r="L260" t="str">
        <f>IF((VLOOKUP(B260,按开课学院查询!B$2:H$523,5,FALSE)=K260),"","F")</f>
        <v/>
      </c>
    </row>
    <row r="261" spans="1:12" x14ac:dyDescent="0.2">
      <c r="A261" s="3" t="s">
        <v>1075</v>
      </c>
      <c r="B261" s="4" t="s">
        <v>237</v>
      </c>
      <c r="C261" s="4" t="s">
        <v>169</v>
      </c>
      <c r="D261" s="4" t="s">
        <v>2213</v>
      </c>
      <c r="E261" s="4" t="s">
        <v>2219</v>
      </c>
      <c r="F261" s="4" t="s">
        <v>215</v>
      </c>
      <c r="G261" s="4" t="s">
        <v>239</v>
      </c>
      <c r="H261" s="26" t="str">
        <f>IF(ISNA(VLOOKUP(B261,按开课学院查询!B$2:H$523,7,FALSE)),"",VLOOKUP(B261,按开课学院查询!B$2:H$523,7,FALSE))</f>
        <v>陈敏：13767548651；微信群：21级大学物理，腾讯会议</v>
      </c>
      <c r="I261" s="4" t="s">
        <v>169</v>
      </c>
      <c r="J261" s="4" t="s">
        <v>214</v>
      </c>
      <c r="K261" s="4" t="s">
        <v>238</v>
      </c>
      <c r="L261" t="str">
        <f>IF((VLOOKUP(B261,按开课学院查询!B$2:H$523,5,FALSE)=K261),"","F")</f>
        <v/>
      </c>
    </row>
    <row r="262" spans="1:12" x14ac:dyDescent="0.2">
      <c r="A262" s="3" t="s">
        <v>1094</v>
      </c>
      <c r="B262" s="4" t="s">
        <v>1739</v>
      </c>
      <c r="C262" s="4" t="s">
        <v>169</v>
      </c>
      <c r="D262" s="4" t="s">
        <v>2213</v>
      </c>
      <c r="E262" s="4" t="s">
        <v>2219</v>
      </c>
      <c r="F262" s="4" t="s">
        <v>1615</v>
      </c>
      <c r="G262" s="4" t="s">
        <v>1723</v>
      </c>
      <c r="H262" s="26" t="str">
        <f>IF(ISNA(VLOOKUP(B262,按开课学院查询!B$2:H$523,7,FALSE)),"",VLOOKUP(B262,按开课学院查询!B$2:H$523,7,FALSE))</f>
        <v>366368432腾讯会议</v>
      </c>
      <c r="I262" s="4" t="s">
        <v>1613</v>
      </c>
      <c r="J262" s="4" t="s">
        <v>1614</v>
      </c>
      <c r="K262" s="4" t="s">
        <v>238</v>
      </c>
      <c r="L262" t="str">
        <f>IF((VLOOKUP(B262,按开课学院查询!B$2:H$523,5,FALSE)=K262),"","F")</f>
        <v/>
      </c>
    </row>
    <row r="263" spans="1:12" x14ac:dyDescent="0.2">
      <c r="A263" s="3" t="s">
        <v>1066</v>
      </c>
      <c r="B263" s="4" t="s">
        <v>1442</v>
      </c>
      <c r="C263" s="4" t="s">
        <v>169</v>
      </c>
      <c r="D263" s="4" t="s">
        <v>2213</v>
      </c>
      <c r="E263" s="4" t="s">
        <v>2219</v>
      </c>
      <c r="F263" s="4" t="s">
        <v>1431</v>
      </c>
      <c r="G263" s="4" t="s">
        <v>1444</v>
      </c>
      <c r="H263" s="26" t="str">
        <f>IF(ISNA(VLOOKUP(B263,按开课学院查询!B$2:H$523,7,FALSE)),"",VLOOKUP(B263,按开课学院查询!B$2:H$523,7,FALSE))</f>
        <v>QQ群：623400460</v>
      </c>
      <c r="I263" s="4" t="s">
        <v>1421</v>
      </c>
      <c r="J263" s="4" t="s">
        <v>1422</v>
      </c>
      <c r="K263" s="4" t="s">
        <v>1443</v>
      </c>
      <c r="L263" t="str">
        <f>IF((VLOOKUP(B263,按开课学院查询!B$2:H$523,5,FALSE)=K263),"","F")</f>
        <v/>
      </c>
    </row>
    <row r="264" spans="1:12" x14ac:dyDescent="0.2">
      <c r="A264" s="3" t="s">
        <v>1089</v>
      </c>
      <c r="B264" s="4" t="s">
        <v>1850</v>
      </c>
      <c r="C264" s="4" t="s">
        <v>169</v>
      </c>
      <c r="D264" s="4" t="s">
        <v>2213</v>
      </c>
      <c r="E264" s="4" t="s">
        <v>2219</v>
      </c>
      <c r="F264" s="4" t="s">
        <v>1823</v>
      </c>
      <c r="G264" s="4" t="s">
        <v>1852</v>
      </c>
      <c r="H264" s="26" t="str">
        <f>IF(ISNA(VLOOKUP(B264,按开课学院查询!B$2:H$523,7,FALSE)),"",VLOOKUP(B264,按开课学院查询!B$2:H$523,7,FALSE))</f>
        <v>腾讯会议号:776664230</v>
      </c>
      <c r="I264" s="4" t="s">
        <v>1809</v>
      </c>
      <c r="J264" s="4" t="s">
        <v>1819</v>
      </c>
      <c r="K264" s="4" t="s">
        <v>1851</v>
      </c>
      <c r="L264" t="str">
        <f>IF((VLOOKUP(B264,按开课学院查询!B$2:H$523,5,FALSE)=K264),"","F")</f>
        <v/>
      </c>
    </row>
    <row r="265" spans="1:12" x14ac:dyDescent="0.2">
      <c r="A265" s="3" t="s">
        <v>1070</v>
      </c>
      <c r="B265" s="4" t="s">
        <v>1285</v>
      </c>
      <c r="C265" s="4" t="s">
        <v>169</v>
      </c>
      <c r="D265" s="4" t="s">
        <v>2213</v>
      </c>
      <c r="E265" s="4" t="s">
        <v>2219</v>
      </c>
      <c r="F265" s="4" t="s">
        <v>1238</v>
      </c>
      <c r="G265" s="4" t="s">
        <v>1246</v>
      </c>
      <c r="H265" s="26" t="str">
        <f>IF(ISNA(VLOOKUP(B265,按开课学院查询!B$2:H$523,7,FALSE)),"",VLOOKUP(B265,按开课学院查询!B$2:H$523,7,FALSE))</f>
        <v>15910278395 超星学习通、腾讯会议</v>
      </c>
      <c r="I265" s="4" t="s">
        <v>1236</v>
      </c>
      <c r="J265" s="4" t="s">
        <v>1237</v>
      </c>
      <c r="K265" s="4" t="s">
        <v>1286</v>
      </c>
      <c r="L265" t="str">
        <f>IF((VLOOKUP(B265,按开课学院查询!B$2:H$523,5,FALSE)=K265),"","F")</f>
        <v/>
      </c>
    </row>
    <row r="266" spans="1:12" x14ac:dyDescent="0.2">
      <c r="A266" s="3" t="s">
        <v>1080</v>
      </c>
      <c r="B266" s="4" t="s">
        <v>375</v>
      </c>
      <c r="C266" s="4" t="s">
        <v>169</v>
      </c>
      <c r="D266" s="4" t="s">
        <v>2213</v>
      </c>
      <c r="E266" s="4" t="s">
        <v>2219</v>
      </c>
      <c r="F266" s="4" t="s">
        <v>376</v>
      </c>
      <c r="G266" s="4" t="s">
        <v>377</v>
      </c>
      <c r="H266" s="26" t="str">
        <f>IF(ISNA(VLOOKUP(B266,按开课学院查询!B$2:H$523,7,FALSE)),"",VLOOKUP(B266,按开课学院查询!B$2:H$523,7,FALSE))</f>
        <v>罗宁宁；13879177625；微信群：210831/210832模拟电路课程群</v>
      </c>
      <c r="I266" s="4" t="s">
        <v>169</v>
      </c>
      <c r="J266" s="4" t="s">
        <v>358</v>
      </c>
      <c r="K266" s="4" t="s">
        <v>238</v>
      </c>
      <c r="L266" t="str">
        <f>IF((VLOOKUP(B266,按开课学院查询!B$2:H$523,5,FALSE)=K266),"","F")</f>
        <v/>
      </c>
    </row>
    <row r="267" spans="1:12" x14ac:dyDescent="0.2">
      <c r="A267" s="3" t="s">
        <v>1061</v>
      </c>
      <c r="B267" s="4" t="s">
        <v>335</v>
      </c>
      <c r="C267" s="4" t="s">
        <v>169</v>
      </c>
      <c r="D267" s="4" t="s">
        <v>2213</v>
      </c>
      <c r="E267" s="4" t="s">
        <v>2219</v>
      </c>
      <c r="F267" s="4" t="s">
        <v>327</v>
      </c>
      <c r="G267" s="4" t="s">
        <v>329</v>
      </c>
      <c r="H267" s="26" t="str">
        <f>IF(ISNA(VLOOKUP(B267,按开课学院查询!B$2:H$523,7,FALSE)),"",VLOOKUP(B267,按开课学院查询!B$2:H$523,7,FALSE))</f>
        <v>18172876860</v>
      </c>
      <c r="I267" s="4" t="s">
        <v>169</v>
      </c>
      <c r="J267" s="4" t="s">
        <v>214</v>
      </c>
      <c r="K267" s="4" t="s">
        <v>336</v>
      </c>
      <c r="L267" t="str">
        <f>IF((VLOOKUP(B267,按开课学院查询!B$2:H$523,5,FALSE)=K267),"","F")</f>
        <v/>
      </c>
    </row>
    <row r="268" spans="1:12" x14ac:dyDescent="0.2">
      <c r="A268" s="3" t="s">
        <v>1117</v>
      </c>
      <c r="B268" s="4" t="s">
        <v>390</v>
      </c>
      <c r="C268" s="4" t="s">
        <v>169</v>
      </c>
      <c r="D268" s="4" t="s">
        <v>2220</v>
      </c>
      <c r="E268" s="4" t="s">
        <v>2221</v>
      </c>
      <c r="F268" s="4" t="s">
        <v>391</v>
      </c>
      <c r="G268" s="4" t="s">
        <v>393</v>
      </c>
      <c r="H268" s="26" t="str">
        <f>IF(ISNA(VLOOKUP(B268,按开课学院查询!B$2:H$523,7,FALSE)),"",VLOOKUP(B268,按开课学院查询!B$2:H$523,7,FALSE))</f>
        <v>张余宝；18279102371 ；微信同号；腾讯会议</v>
      </c>
      <c r="I268" s="4" t="s">
        <v>169</v>
      </c>
      <c r="J268" s="4" t="s">
        <v>385</v>
      </c>
      <c r="K268" s="4" t="s">
        <v>392</v>
      </c>
      <c r="L268" t="str">
        <f>IF((VLOOKUP(B268,按开课学院查询!B$2:H$523,5,FALSE)=K268),"","F")</f>
        <v/>
      </c>
    </row>
    <row r="269" spans="1:12" x14ac:dyDescent="0.2">
      <c r="A269" s="3" t="s">
        <v>1100</v>
      </c>
      <c r="B269" s="4" t="s">
        <v>395</v>
      </c>
      <c r="C269" s="4" t="s">
        <v>169</v>
      </c>
      <c r="D269" s="4" t="s">
        <v>2220</v>
      </c>
      <c r="E269" s="4" t="s">
        <v>2221</v>
      </c>
      <c r="F269" s="4" t="s">
        <v>396</v>
      </c>
      <c r="G269" s="4" t="s">
        <v>397</v>
      </c>
      <c r="H269" s="26" t="str">
        <f>IF(ISNA(VLOOKUP(B269,按开课学院查询!B$2:H$523,7,FALSE)),"",VLOOKUP(B269,按开课学院查询!B$2:H$523,7,FALSE))</f>
        <v>甘月红；13576033607；QQ群；513845883</v>
      </c>
      <c r="I269" s="4" t="s">
        <v>169</v>
      </c>
      <c r="J269" s="4" t="s">
        <v>385</v>
      </c>
      <c r="K269" s="4" t="s">
        <v>392</v>
      </c>
      <c r="L269" t="str">
        <f>IF((VLOOKUP(B269,按开课学院查询!B$2:H$523,5,FALSE)=K269),"","F")</f>
        <v/>
      </c>
    </row>
    <row r="270" spans="1:12" x14ac:dyDescent="0.2">
      <c r="A270" s="3" t="s">
        <v>1104</v>
      </c>
      <c r="B270" s="4" t="s">
        <v>399</v>
      </c>
      <c r="C270" s="4" t="s">
        <v>169</v>
      </c>
      <c r="D270" s="4" t="s">
        <v>2220</v>
      </c>
      <c r="E270" s="4" t="s">
        <v>2221</v>
      </c>
      <c r="F270" s="4" t="s">
        <v>363</v>
      </c>
      <c r="G270" s="4" t="s">
        <v>400</v>
      </c>
      <c r="H270" s="26" t="str">
        <f>IF(ISNA(VLOOKUP(B270,按开课学院查询!B$2:H$523,7,FALSE)),"",VLOOKUP(B270,按开课学院查询!B$2:H$523,7,FALSE))</f>
        <v>谢成峰；15079106568；微信群：200851-2光电检测技术群 腾讯会议</v>
      </c>
      <c r="I270" s="4" t="s">
        <v>169</v>
      </c>
      <c r="J270" s="4" t="s">
        <v>385</v>
      </c>
      <c r="K270" s="4" t="s">
        <v>392</v>
      </c>
      <c r="L270" t="str">
        <f>IF((VLOOKUP(B270,按开课学院查询!B$2:H$523,5,FALSE)=K270),"","F")</f>
        <v/>
      </c>
    </row>
    <row r="271" spans="1:12" x14ac:dyDescent="0.2">
      <c r="A271" s="3" t="s">
        <v>1108</v>
      </c>
      <c r="B271" s="4" t="s">
        <v>406</v>
      </c>
      <c r="C271" s="4" t="s">
        <v>169</v>
      </c>
      <c r="D271" s="4" t="s">
        <v>2220</v>
      </c>
      <c r="E271" s="4" t="s">
        <v>2221</v>
      </c>
      <c r="F271" s="4" t="s">
        <v>403</v>
      </c>
      <c r="G271" s="4" t="s">
        <v>404</v>
      </c>
      <c r="H271" s="26" t="str">
        <f>IF(ISNA(VLOOKUP(B271,按开课学院查询!B$2:H$523,7,FALSE)),"",VLOOKUP(B271,按开课学院查询!B$2:H$523,7,FALSE))</f>
        <v>钟可君；15970634881；微信群：200851-2光学测试技术课程群  腾讯会议</v>
      </c>
      <c r="I271" s="4" t="s">
        <v>169</v>
      </c>
      <c r="J271" s="4" t="s">
        <v>385</v>
      </c>
      <c r="K271" s="4" t="s">
        <v>392</v>
      </c>
      <c r="L271" t="str">
        <f>IF((VLOOKUP(B271,按开课学院查询!B$2:H$523,5,FALSE)=K271),"","F")</f>
        <v/>
      </c>
    </row>
    <row r="272" spans="1:12" x14ac:dyDescent="0.2">
      <c r="A272" s="3" t="s">
        <v>1120</v>
      </c>
      <c r="B272" s="4" t="s">
        <v>412</v>
      </c>
      <c r="C272" s="4" t="s">
        <v>169</v>
      </c>
      <c r="D272" s="4" t="s">
        <v>2220</v>
      </c>
      <c r="E272" s="4" t="s">
        <v>2221</v>
      </c>
      <c r="F272" s="4" t="s">
        <v>413</v>
      </c>
      <c r="G272" s="4" t="s">
        <v>414</v>
      </c>
      <c r="H272" s="26" t="str">
        <f>IF(ISNA(VLOOKUP(B272,按开课学院查询!B$2:H$523,7,FALSE)),"",VLOOKUP(B272,按开课学院查询!B$2:H$523,7,FALSE))</f>
        <v>叶谌雯 13970014343  学习通93142650，发布腾讯会议邀请</v>
      </c>
      <c r="I272" s="4" t="s">
        <v>169</v>
      </c>
      <c r="J272" s="4" t="s">
        <v>385</v>
      </c>
      <c r="K272" s="4" t="s">
        <v>392</v>
      </c>
      <c r="L272" t="str">
        <f>IF((VLOOKUP(B272,按开课学院查询!B$2:H$523,5,FALSE)=K272),"","F")</f>
        <v/>
      </c>
    </row>
    <row r="273" spans="1:12" x14ac:dyDescent="0.2">
      <c r="A273" s="3" t="s">
        <v>1112</v>
      </c>
      <c r="B273" s="4" t="s">
        <v>416</v>
      </c>
      <c r="C273" s="4" t="s">
        <v>169</v>
      </c>
      <c r="D273" s="4" t="s">
        <v>2220</v>
      </c>
      <c r="E273" s="4" t="s">
        <v>2221</v>
      </c>
      <c r="F273" s="4" t="s">
        <v>417</v>
      </c>
      <c r="G273" s="4" t="s">
        <v>418</v>
      </c>
      <c r="H273" s="26" t="str">
        <f>IF(ISNA(VLOOKUP(B273,按开课学院查询!B$2:H$523,7,FALSE)),"",VLOOKUP(B273,按开课学院查询!B$2:H$523,7,FALSE))</f>
        <v>陈学岗：13979171727；；微信群：200851-2通信系统原理学习群；腾讯会议</v>
      </c>
      <c r="I273" s="4" t="s">
        <v>169</v>
      </c>
      <c r="J273" s="4" t="s">
        <v>385</v>
      </c>
      <c r="K273" s="4" t="s">
        <v>392</v>
      </c>
      <c r="L273" t="str">
        <f>IF((VLOOKUP(B273,按开课学院查询!B$2:H$523,5,FALSE)=K273),"","F")</f>
        <v/>
      </c>
    </row>
    <row r="274" spans="1:12" x14ac:dyDescent="0.2">
      <c r="A274" s="3" t="s">
        <v>1140</v>
      </c>
      <c r="B274" s="4" t="s">
        <v>390</v>
      </c>
      <c r="C274" s="4" t="s">
        <v>169</v>
      </c>
      <c r="D274" s="4" t="s">
        <v>2220</v>
      </c>
      <c r="E274" s="4" t="s">
        <v>2222</v>
      </c>
      <c r="F274" s="4" t="s">
        <v>391</v>
      </c>
      <c r="G274" s="4" t="s">
        <v>393</v>
      </c>
      <c r="H274" s="26" t="str">
        <f>IF(ISNA(VLOOKUP(B274,按开课学院查询!B$2:H$523,7,FALSE)),"",VLOOKUP(B274,按开课学院查询!B$2:H$523,7,FALSE))</f>
        <v>张余宝；18279102371 ；微信同号；腾讯会议</v>
      </c>
      <c r="I274" s="4" t="s">
        <v>169</v>
      </c>
      <c r="J274" s="4" t="s">
        <v>385</v>
      </c>
      <c r="K274" s="4" t="s">
        <v>392</v>
      </c>
      <c r="L274" t="str">
        <f>IF((VLOOKUP(B274,按开课学院查询!B$2:H$523,5,FALSE)=K274),"","F")</f>
        <v/>
      </c>
    </row>
    <row r="275" spans="1:12" x14ac:dyDescent="0.2">
      <c r="A275" s="3" t="s">
        <v>1123</v>
      </c>
      <c r="B275" s="4" t="s">
        <v>395</v>
      </c>
      <c r="C275" s="4" t="s">
        <v>169</v>
      </c>
      <c r="D275" s="4" t="s">
        <v>2220</v>
      </c>
      <c r="E275" s="4" t="s">
        <v>2222</v>
      </c>
      <c r="F275" s="4" t="s">
        <v>396</v>
      </c>
      <c r="G275" s="4" t="s">
        <v>397</v>
      </c>
      <c r="H275" s="26" t="str">
        <f>IF(ISNA(VLOOKUP(B275,按开课学院查询!B$2:H$523,7,FALSE)),"",VLOOKUP(B275,按开课学院查询!B$2:H$523,7,FALSE))</f>
        <v>甘月红；13576033607；QQ群；513845883</v>
      </c>
      <c r="I275" s="4" t="s">
        <v>169</v>
      </c>
      <c r="J275" s="4" t="s">
        <v>385</v>
      </c>
      <c r="K275" s="4" t="s">
        <v>392</v>
      </c>
      <c r="L275" t="str">
        <f>IF((VLOOKUP(B275,按开课学院查询!B$2:H$523,5,FALSE)=K275),"","F")</f>
        <v/>
      </c>
    </row>
    <row r="276" spans="1:12" x14ac:dyDescent="0.2">
      <c r="A276" s="3" t="s">
        <v>1126</v>
      </c>
      <c r="B276" s="4" t="s">
        <v>399</v>
      </c>
      <c r="C276" s="4" t="s">
        <v>169</v>
      </c>
      <c r="D276" s="4" t="s">
        <v>2220</v>
      </c>
      <c r="E276" s="4" t="s">
        <v>2222</v>
      </c>
      <c r="F276" s="4" t="s">
        <v>363</v>
      </c>
      <c r="G276" s="4" t="s">
        <v>400</v>
      </c>
      <c r="H276" s="26" t="str">
        <f>IF(ISNA(VLOOKUP(B276,按开课学院查询!B$2:H$523,7,FALSE)),"",VLOOKUP(B276,按开课学院查询!B$2:H$523,7,FALSE))</f>
        <v>谢成峰；15079106568；微信群：200851-2光电检测技术群 腾讯会议</v>
      </c>
      <c r="I276" s="4" t="s">
        <v>169</v>
      </c>
      <c r="J276" s="4" t="s">
        <v>385</v>
      </c>
      <c r="K276" s="4" t="s">
        <v>392</v>
      </c>
      <c r="L276" t="str">
        <f>IF((VLOOKUP(B276,按开课学院查询!B$2:H$523,5,FALSE)=K276),"","F")</f>
        <v/>
      </c>
    </row>
    <row r="277" spans="1:12" x14ac:dyDescent="0.2">
      <c r="A277" s="3" t="s">
        <v>1131</v>
      </c>
      <c r="B277" s="4" t="s">
        <v>406</v>
      </c>
      <c r="C277" s="4" t="s">
        <v>169</v>
      </c>
      <c r="D277" s="4" t="s">
        <v>2220</v>
      </c>
      <c r="E277" s="4" t="s">
        <v>2222</v>
      </c>
      <c r="F277" s="4" t="s">
        <v>403</v>
      </c>
      <c r="G277" s="4" t="s">
        <v>404</v>
      </c>
      <c r="H277" s="26" t="str">
        <f>IF(ISNA(VLOOKUP(B277,按开课学院查询!B$2:H$523,7,FALSE)),"",VLOOKUP(B277,按开课学院查询!B$2:H$523,7,FALSE))</f>
        <v>钟可君；15970634881；微信群：200851-2光学测试技术课程群  腾讯会议</v>
      </c>
      <c r="I277" s="4" t="s">
        <v>169</v>
      </c>
      <c r="J277" s="4" t="s">
        <v>385</v>
      </c>
      <c r="K277" s="4" t="s">
        <v>392</v>
      </c>
      <c r="L277" t="str">
        <f>IF((VLOOKUP(B277,按开课学院查询!B$2:H$523,5,FALSE)=K277),"","F")</f>
        <v/>
      </c>
    </row>
    <row r="278" spans="1:12" x14ac:dyDescent="0.2">
      <c r="A278" s="3" t="s">
        <v>1144</v>
      </c>
      <c r="B278" s="4" t="s">
        <v>412</v>
      </c>
      <c r="C278" s="4" t="s">
        <v>169</v>
      </c>
      <c r="D278" s="4" t="s">
        <v>2220</v>
      </c>
      <c r="E278" s="4" t="s">
        <v>2222</v>
      </c>
      <c r="F278" s="4" t="s">
        <v>413</v>
      </c>
      <c r="G278" s="4" t="s">
        <v>414</v>
      </c>
      <c r="H278" s="26" t="str">
        <f>IF(ISNA(VLOOKUP(B278,按开课学院查询!B$2:H$523,7,FALSE)),"",VLOOKUP(B278,按开课学院查询!B$2:H$523,7,FALSE))</f>
        <v>叶谌雯 13970014343  学习通93142650，发布腾讯会议邀请</v>
      </c>
      <c r="I278" s="4" t="s">
        <v>169</v>
      </c>
      <c r="J278" s="4" t="s">
        <v>385</v>
      </c>
      <c r="K278" s="4" t="s">
        <v>392</v>
      </c>
      <c r="L278" t="str">
        <f>IF((VLOOKUP(B278,按开课学院查询!B$2:H$523,5,FALSE)=K278),"","F")</f>
        <v/>
      </c>
    </row>
    <row r="279" spans="1:12" x14ac:dyDescent="0.2">
      <c r="A279" s="3" t="s">
        <v>1135</v>
      </c>
      <c r="B279" s="4" t="s">
        <v>416</v>
      </c>
      <c r="C279" s="4" t="s">
        <v>169</v>
      </c>
      <c r="D279" s="4" t="s">
        <v>2220</v>
      </c>
      <c r="E279" s="4" t="s">
        <v>2222</v>
      </c>
      <c r="F279" s="4" t="s">
        <v>417</v>
      </c>
      <c r="G279" s="4" t="s">
        <v>418</v>
      </c>
      <c r="H279" s="26" t="str">
        <f>IF(ISNA(VLOOKUP(B279,按开课学院查询!B$2:H$523,7,FALSE)),"",VLOOKUP(B279,按开课学院查询!B$2:H$523,7,FALSE))</f>
        <v>陈学岗：13979171727；；微信群：200851-2通信系统原理学习群；腾讯会议</v>
      </c>
      <c r="I279" s="4" t="s">
        <v>169</v>
      </c>
      <c r="J279" s="4" t="s">
        <v>385</v>
      </c>
      <c r="K279" s="4" t="s">
        <v>392</v>
      </c>
      <c r="L279" t="str">
        <f>IF((VLOOKUP(B279,按开课学院查询!B$2:H$523,5,FALSE)=K279),"","F")</f>
        <v/>
      </c>
    </row>
    <row r="280" spans="1:12" x14ac:dyDescent="0.2">
      <c r="A280" s="3" t="s">
        <v>1176</v>
      </c>
      <c r="B280" s="4" t="s">
        <v>1794</v>
      </c>
      <c r="C280" s="4" t="s">
        <v>169</v>
      </c>
      <c r="D280" s="4" t="s">
        <v>2220</v>
      </c>
      <c r="E280" s="4" t="s">
        <v>2223</v>
      </c>
      <c r="F280" s="4" t="s">
        <v>1796</v>
      </c>
      <c r="G280" s="4" t="s">
        <v>1798</v>
      </c>
      <c r="H280" s="26" t="str">
        <f>IF(ISNA(VLOOKUP(B280,按开课学院查询!B$2:H$523,7,FALSE)),"",VLOOKUP(B280,按开课学院查询!B$2:H$523,7,FALSE))</f>
        <v>828903036腾讯会议 学习通</v>
      </c>
      <c r="I280" s="4" t="s">
        <v>1613</v>
      </c>
      <c r="J280" s="4" t="s">
        <v>1795</v>
      </c>
      <c r="K280" s="4" t="s">
        <v>1797</v>
      </c>
      <c r="L280" t="str">
        <f>IF((VLOOKUP(B280,按开课学院查询!B$2:H$523,5,FALSE)=K280),"","F")</f>
        <v/>
      </c>
    </row>
    <row r="281" spans="1:12" x14ac:dyDescent="0.2">
      <c r="A281" s="3" t="s">
        <v>1153</v>
      </c>
      <c r="B281" s="4" t="s">
        <v>213</v>
      </c>
      <c r="C281" s="4" t="s">
        <v>169</v>
      </c>
      <c r="D281" s="4" t="s">
        <v>2220</v>
      </c>
      <c r="E281" s="4" t="s">
        <v>2223</v>
      </c>
      <c r="F281" s="4" t="s">
        <v>215</v>
      </c>
      <c r="G281" s="4" t="s">
        <v>217</v>
      </c>
      <c r="H281" s="26" t="str">
        <f>IF(ISNA(VLOOKUP(B281,按开课学院查询!B$2:H$523,7,FALSE)),"",VLOOKUP(B281,按开课学院查询!B$2:H$523,7,FALSE))</f>
        <v>陈学岗：13979271727；微信群：21级大学物理；腾讯课堂</v>
      </c>
      <c r="I281" s="4" t="s">
        <v>169</v>
      </c>
      <c r="J281" s="4" t="s">
        <v>214</v>
      </c>
      <c r="K281" s="4" t="s">
        <v>216</v>
      </c>
      <c r="L281" t="str">
        <f>IF((VLOOKUP(B281,按开课学院查询!B$2:H$523,5,FALSE)=K281),"","F")</f>
        <v/>
      </c>
    </row>
    <row r="282" spans="1:12" x14ac:dyDescent="0.2">
      <c r="A282" s="3" t="s">
        <v>1172</v>
      </c>
      <c r="B282" s="4" t="s">
        <v>1745</v>
      </c>
      <c r="C282" s="4" t="s">
        <v>169</v>
      </c>
      <c r="D282" s="4" t="s">
        <v>2220</v>
      </c>
      <c r="E282" s="4" t="s">
        <v>2223</v>
      </c>
      <c r="F282" s="4" t="s">
        <v>1615</v>
      </c>
      <c r="G282" s="4" t="s">
        <v>1743</v>
      </c>
      <c r="H282" s="26" t="str">
        <f>IF(ISNA(VLOOKUP(B282,按开课学院查询!B$2:H$523,7,FALSE)),"",VLOOKUP(B282,按开课学院查询!B$2:H$523,7,FALSE))</f>
        <v>51-52班光电信息科学与工程腾讯会议 学习通</v>
      </c>
      <c r="I282" s="4" t="s">
        <v>1613</v>
      </c>
      <c r="J282" s="4" t="s">
        <v>1614</v>
      </c>
      <c r="K282" s="4" t="s">
        <v>1746</v>
      </c>
      <c r="L282" t="str">
        <f>IF((VLOOKUP(B282,按开课学院查询!B$2:H$523,5,FALSE)=K282),"","F")</f>
        <v/>
      </c>
    </row>
    <row r="283" spans="1:12" x14ac:dyDescent="0.2">
      <c r="A283" s="3" t="s">
        <v>1157</v>
      </c>
      <c r="B283" s="4" t="s">
        <v>1453</v>
      </c>
      <c r="C283" s="4" t="s">
        <v>169</v>
      </c>
      <c r="D283" s="4" t="s">
        <v>2220</v>
      </c>
      <c r="E283" s="4" t="s">
        <v>2223</v>
      </c>
      <c r="F283" s="4" t="s">
        <v>1431</v>
      </c>
      <c r="G283" s="4" t="s">
        <v>1455</v>
      </c>
      <c r="H283" s="26" t="str">
        <f>IF(ISNA(VLOOKUP(B283,按开课学院查询!B$2:H$523,7,FALSE)),"",VLOOKUP(B283,按开课学院查询!B$2:H$523,7,FALSE))</f>
        <v>QQ群：627869587</v>
      </c>
      <c r="I283" s="4" t="s">
        <v>1421</v>
      </c>
      <c r="J283" s="4" t="s">
        <v>1422</v>
      </c>
      <c r="K283" s="4" t="s">
        <v>1454</v>
      </c>
      <c r="L283" t="str">
        <f>IF((VLOOKUP(B283,按开课学院查询!B$2:H$523,5,FALSE)=K283),"","F")</f>
        <v/>
      </c>
    </row>
    <row r="284" spans="1:12" x14ac:dyDescent="0.2">
      <c r="A284" s="3" t="s">
        <v>1170</v>
      </c>
      <c r="B284" s="4" t="s">
        <v>1282</v>
      </c>
      <c r="C284" s="4" t="s">
        <v>169</v>
      </c>
      <c r="D284" s="4" t="s">
        <v>2220</v>
      </c>
      <c r="E284" s="4" t="s">
        <v>2223</v>
      </c>
      <c r="F284" s="4" t="s">
        <v>1238</v>
      </c>
      <c r="G284" s="4" t="s">
        <v>1280</v>
      </c>
      <c r="H284" s="26" t="str">
        <f>IF(ISNA(VLOOKUP(B284,按开课学院查询!B$2:H$523,7,FALSE)),"",VLOOKUP(B284,按开课学院查询!B$2:H$523,7,FALSE))</f>
        <v>18870084979超星学习通、腾讯会议</v>
      </c>
      <c r="I284" s="4" t="s">
        <v>1236</v>
      </c>
      <c r="J284" s="4" t="s">
        <v>1237</v>
      </c>
      <c r="K284" s="4" t="s">
        <v>1283</v>
      </c>
      <c r="L284" t="str">
        <f>IF((VLOOKUP(B284,按开课学院查询!B$2:H$523,5,FALSE)=K284),"","F")</f>
        <v/>
      </c>
    </row>
    <row r="285" spans="1:12" x14ac:dyDescent="0.2">
      <c r="A285" s="3" t="s">
        <v>1161</v>
      </c>
      <c r="B285" s="4" t="s">
        <v>1504</v>
      </c>
      <c r="C285" s="4" t="s">
        <v>169</v>
      </c>
      <c r="D285" s="4" t="s">
        <v>2220</v>
      </c>
      <c r="E285" s="4" t="s">
        <v>2223</v>
      </c>
      <c r="F285" s="4" t="s">
        <v>1505</v>
      </c>
      <c r="G285" s="4" t="s">
        <v>1506</v>
      </c>
      <c r="H285" s="26" t="str">
        <f>IF(ISNA(VLOOKUP(B285,按开课学院查询!B$2:H$523,7,FALSE)),"",VLOOKUP(B285,按开课学院查询!B$2:H$523,7,FALSE))</f>
        <v>手机：18970856746   QQ群： 779566838</v>
      </c>
      <c r="I285" s="4" t="s">
        <v>1421</v>
      </c>
      <c r="J285" s="4" t="s">
        <v>1422</v>
      </c>
      <c r="K285" s="4" t="s">
        <v>422</v>
      </c>
      <c r="L285" t="str">
        <f>IF((VLOOKUP(B285,按开课学院查询!B$2:H$523,5,FALSE)=K285),"","F")</f>
        <v/>
      </c>
    </row>
    <row r="286" spans="1:12" x14ac:dyDescent="0.2">
      <c r="A286" s="3" t="s">
        <v>1149</v>
      </c>
      <c r="B286" s="4" t="s">
        <v>335</v>
      </c>
      <c r="C286" s="4" t="s">
        <v>169</v>
      </c>
      <c r="D286" s="4" t="s">
        <v>2220</v>
      </c>
      <c r="E286" s="4" t="s">
        <v>2223</v>
      </c>
      <c r="F286" s="4" t="s">
        <v>327</v>
      </c>
      <c r="G286" s="4" t="s">
        <v>329</v>
      </c>
      <c r="H286" s="26" t="str">
        <f>IF(ISNA(VLOOKUP(B286,按开课学院查询!B$2:H$523,7,FALSE)),"",VLOOKUP(B286,按开课学院查询!B$2:H$523,7,FALSE))</f>
        <v>18172876860</v>
      </c>
      <c r="I286" s="4" t="s">
        <v>169</v>
      </c>
      <c r="J286" s="4" t="s">
        <v>214</v>
      </c>
      <c r="K286" s="4" t="s">
        <v>336</v>
      </c>
      <c r="L286" t="str">
        <f>IF((VLOOKUP(B286,按开课学院查询!B$2:H$523,5,FALSE)=K286),"","F")</f>
        <v/>
      </c>
    </row>
    <row r="287" spans="1:12" x14ac:dyDescent="0.2">
      <c r="A287" s="3" t="s">
        <v>1166</v>
      </c>
      <c r="B287" s="4" t="s">
        <v>420</v>
      </c>
      <c r="C287" s="4" t="s">
        <v>169</v>
      </c>
      <c r="D287" s="4" t="s">
        <v>2220</v>
      </c>
      <c r="E287" s="4" t="s">
        <v>2223</v>
      </c>
      <c r="F287" s="4" t="s">
        <v>421</v>
      </c>
      <c r="G287" s="4" t="s">
        <v>423</v>
      </c>
      <c r="H287" s="26" t="str">
        <f>IF(ISNA(VLOOKUP(B287,按开课学院查询!B$2:H$523,7,FALSE)),"",VLOOKUP(B287,按开课学院查询!B$2:H$523,7,FALSE))</f>
        <v>肖孟超13807048858； QQ群：655358791；腾讯会议</v>
      </c>
      <c r="I287" s="4" t="s">
        <v>169</v>
      </c>
      <c r="J287" s="4" t="s">
        <v>385</v>
      </c>
      <c r="K287" s="4" t="s">
        <v>422</v>
      </c>
      <c r="L287" t="str">
        <f>IF((VLOOKUP(B287,按开课学院查询!B$2:H$523,5,FALSE)=K287),"","F")</f>
        <v/>
      </c>
    </row>
    <row r="288" spans="1:12" x14ac:dyDescent="0.2">
      <c r="A288" s="3" t="s">
        <v>1209</v>
      </c>
      <c r="B288" s="4" t="s">
        <v>1794</v>
      </c>
      <c r="C288" s="4" t="s">
        <v>169</v>
      </c>
      <c r="D288" s="4" t="s">
        <v>2220</v>
      </c>
      <c r="E288" s="4" t="s">
        <v>2224</v>
      </c>
      <c r="F288" s="4" t="s">
        <v>1796</v>
      </c>
      <c r="G288" s="4" t="s">
        <v>1798</v>
      </c>
      <c r="H288" s="26" t="str">
        <f>IF(ISNA(VLOOKUP(B288,按开课学院查询!B$2:H$523,7,FALSE)),"",VLOOKUP(B288,按开课学院查询!B$2:H$523,7,FALSE))</f>
        <v>828903036腾讯会议 学习通</v>
      </c>
      <c r="I288" s="4" t="s">
        <v>1613</v>
      </c>
      <c r="J288" s="4" t="s">
        <v>1795</v>
      </c>
      <c r="K288" s="4" t="s">
        <v>1797</v>
      </c>
      <c r="L288" t="str">
        <f>IF((VLOOKUP(B288,按开课学院查询!B$2:H$523,5,FALSE)=K288),"","F")</f>
        <v/>
      </c>
    </row>
    <row r="289" spans="1:12" x14ac:dyDescent="0.2">
      <c r="A289" s="3" t="s">
        <v>1186</v>
      </c>
      <c r="B289" s="4" t="s">
        <v>213</v>
      </c>
      <c r="C289" s="4" t="s">
        <v>169</v>
      </c>
      <c r="D289" s="4" t="s">
        <v>2220</v>
      </c>
      <c r="E289" s="4" t="s">
        <v>2224</v>
      </c>
      <c r="F289" s="4" t="s">
        <v>215</v>
      </c>
      <c r="G289" s="4" t="s">
        <v>217</v>
      </c>
      <c r="H289" s="26" t="str">
        <f>IF(ISNA(VLOOKUP(B289,按开课学院查询!B$2:H$523,7,FALSE)),"",VLOOKUP(B289,按开课学院查询!B$2:H$523,7,FALSE))</f>
        <v>陈学岗：13979271727；微信群：21级大学物理；腾讯课堂</v>
      </c>
      <c r="I289" s="4" t="s">
        <v>169</v>
      </c>
      <c r="J289" s="4" t="s">
        <v>214</v>
      </c>
      <c r="K289" s="4" t="s">
        <v>216</v>
      </c>
      <c r="L289" t="str">
        <f>IF((VLOOKUP(B289,按开课学院查询!B$2:H$523,5,FALSE)=K289),"","F")</f>
        <v/>
      </c>
    </row>
    <row r="290" spans="1:12" x14ac:dyDescent="0.2">
      <c r="A290" s="3" t="s">
        <v>1205</v>
      </c>
      <c r="B290" s="4" t="s">
        <v>1745</v>
      </c>
      <c r="C290" s="4" t="s">
        <v>169</v>
      </c>
      <c r="D290" s="4" t="s">
        <v>2220</v>
      </c>
      <c r="E290" s="4" t="s">
        <v>2224</v>
      </c>
      <c r="F290" s="4" t="s">
        <v>1615</v>
      </c>
      <c r="G290" s="4" t="s">
        <v>1743</v>
      </c>
      <c r="H290" s="26" t="str">
        <f>IF(ISNA(VLOOKUP(B290,按开课学院查询!B$2:H$523,7,FALSE)),"",VLOOKUP(B290,按开课学院查询!B$2:H$523,7,FALSE))</f>
        <v>51-52班光电信息科学与工程腾讯会议 学习通</v>
      </c>
      <c r="I290" s="4" t="s">
        <v>1613</v>
      </c>
      <c r="J290" s="4" t="s">
        <v>1614</v>
      </c>
      <c r="K290" s="4" t="s">
        <v>1746</v>
      </c>
      <c r="L290" t="str">
        <f>IF((VLOOKUP(B290,按开课学院查询!B$2:H$523,5,FALSE)=K290),"","F")</f>
        <v/>
      </c>
    </row>
    <row r="291" spans="1:12" x14ac:dyDescent="0.2">
      <c r="A291" s="3" t="s">
        <v>1190</v>
      </c>
      <c r="B291" s="4" t="s">
        <v>1453</v>
      </c>
      <c r="C291" s="4" t="s">
        <v>169</v>
      </c>
      <c r="D291" s="4" t="s">
        <v>2220</v>
      </c>
      <c r="E291" s="4" t="s">
        <v>2224</v>
      </c>
      <c r="F291" s="4" t="s">
        <v>1431</v>
      </c>
      <c r="G291" s="4" t="s">
        <v>1455</v>
      </c>
      <c r="H291" s="26" t="str">
        <f>IF(ISNA(VLOOKUP(B291,按开课学院查询!B$2:H$523,7,FALSE)),"",VLOOKUP(B291,按开课学院查询!B$2:H$523,7,FALSE))</f>
        <v>QQ群：627869587</v>
      </c>
      <c r="I291" s="4" t="s">
        <v>1421</v>
      </c>
      <c r="J291" s="4" t="s">
        <v>1422</v>
      </c>
      <c r="K291" s="4" t="s">
        <v>1454</v>
      </c>
      <c r="L291" t="str">
        <f>IF((VLOOKUP(B291,按开课学院查询!B$2:H$523,5,FALSE)=K291),"","F")</f>
        <v/>
      </c>
    </row>
    <row r="292" spans="1:12" x14ac:dyDescent="0.2">
      <c r="A292" s="3" t="s">
        <v>1201</v>
      </c>
      <c r="B292" s="4" t="s">
        <v>1282</v>
      </c>
      <c r="C292" s="4" t="s">
        <v>169</v>
      </c>
      <c r="D292" s="4" t="s">
        <v>2220</v>
      </c>
      <c r="E292" s="4" t="s">
        <v>2224</v>
      </c>
      <c r="F292" s="4" t="s">
        <v>1238</v>
      </c>
      <c r="G292" s="4" t="s">
        <v>1280</v>
      </c>
      <c r="H292" s="26" t="str">
        <f>IF(ISNA(VLOOKUP(B292,按开课学院查询!B$2:H$523,7,FALSE)),"",VLOOKUP(B292,按开课学院查询!B$2:H$523,7,FALSE))</f>
        <v>18870084979超星学习通、腾讯会议</v>
      </c>
      <c r="I292" s="4" t="s">
        <v>1236</v>
      </c>
      <c r="J292" s="4" t="s">
        <v>1237</v>
      </c>
      <c r="K292" s="4" t="s">
        <v>1283</v>
      </c>
      <c r="L292" t="str">
        <f>IF((VLOOKUP(B292,按开课学院查询!B$2:H$523,5,FALSE)=K292),"","F")</f>
        <v/>
      </c>
    </row>
    <row r="293" spans="1:12" x14ac:dyDescent="0.2">
      <c r="A293" s="3" t="s">
        <v>1192</v>
      </c>
      <c r="B293" s="4" t="s">
        <v>1504</v>
      </c>
      <c r="C293" s="4" t="s">
        <v>169</v>
      </c>
      <c r="D293" s="4" t="s">
        <v>2220</v>
      </c>
      <c r="E293" s="4" t="s">
        <v>2224</v>
      </c>
      <c r="F293" s="4" t="s">
        <v>1505</v>
      </c>
      <c r="G293" s="4" t="s">
        <v>1506</v>
      </c>
      <c r="H293" s="26" t="str">
        <f>IF(ISNA(VLOOKUP(B293,按开课学院查询!B$2:H$523,7,FALSE)),"",VLOOKUP(B293,按开课学院查询!B$2:H$523,7,FALSE))</f>
        <v>手机：18970856746   QQ群： 779566838</v>
      </c>
      <c r="I293" s="4" t="s">
        <v>1421</v>
      </c>
      <c r="J293" s="4" t="s">
        <v>1422</v>
      </c>
      <c r="K293" s="4" t="s">
        <v>422</v>
      </c>
      <c r="L293" t="str">
        <f>IF((VLOOKUP(B293,按开课学院查询!B$2:H$523,5,FALSE)=K293),"","F")</f>
        <v/>
      </c>
    </row>
    <row r="294" spans="1:12" x14ac:dyDescent="0.2">
      <c r="A294" s="3" t="s">
        <v>1181</v>
      </c>
      <c r="B294" s="4" t="s">
        <v>335</v>
      </c>
      <c r="C294" s="4" t="s">
        <v>169</v>
      </c>
      <c r="D294" s="4" t="s">
        <v>2220</v>
      </c>
      <c r="E294" s="4" t="s">
        <v>2224</v>
      </c>
      <c r="F294" s="4" t="s">
        <v>327</v>
      </c>
      <c r="G294" s="4" t="s">
        <v>329</v>
      </c>
      <c r="H294" s="26" t="str">
        <f>IF(ISNA(VLOOKUP(B294,按开课学院查询!B$2:H$523,7,FALSE)),"",VLOOKUP(B294,按开课学院查询!B$2:H$523,7,FALSE))</f>
        <v>18172876860</v>
      </c>
      <c r="I294" s="4" t="s">
        <v>169</v>
      </c>
      <c r="J294" s="4" t="s">
        <v>214</v>
      </c>
      <c r="K294" s="4" t="s">
        <v>336</v>
      </c>
      <c r="L294" t="str">
        <f>IF((VLOOKUP(B294,按开课学院查询!B$2:H$523,5,FALSE)=K294),"","F")</f>
        <v/>
      </c>
    </row>
    <row r="295" spans="1:12" x14ac:dyDescent="0.2">
      <c r="A295" s="3" t="s">
        <v>1197</v>
      </c>
      <c r="B295" s="4" t="s">
        <v>420</v>
      </c>
      <c r="C295" s="4" t="s">
        <v>169</v>
      </c>
      <c r="D295" s="4" t="s">
        <v>2220</v>
      </c>
      <c r="E295" s="4" t="s">
        <v>2224</v>
      </c>
      <c r="F295" s="4" t="s">
        <v>421</v>
      </c>
      <c r="G295" s="4" t="s">
        <v>423</v>
      </c>
      <c r="H295" s="26" t="str">
        <f>IF(ISNA(VLOOKUP(B295,按开课学院查询!B$2:H$523,7,FALSE)),"",VLOOKUP(B295,按开课学院查询!B$2:H$523,7,FALSE))</f>
        <v>肖孟超13807048858； QQ群：655358791；腾讯会议</v>
      </c>
      <c r="I295" s="4" t="s">
        <v>169</v>
      </c>
      <c r="J295" s="4" t="s">
        <v>385</v>
      </c>
      <c r="K295" s="4" t="s">
        <v>422</v>
      </c>
      <c r="L295" t="str">
        <f>IF((VLOOKUP(B295,按开课学院查询!B$2:H$523,5,FALSE)=K295),"","F")</f>
        <v/>
      </c>
    </row>
    <row r="296" spans="1:12" x14ac:dyDescent="0.2">
      <c r="A296" s="3" t="s">
        <v>1218</v>
      </c>
      <c r="B296" s="4" t="s">
        <v>425</v>
      </c>
      <c r="C296" s="4" t="s">
        <v>169</v>
      </c>
      <c r="D296" s="4" t="s">
        <v>2225</v>
      </c>
      <c r="E296" s="4" t="s">
        <v>2226</v>
      </c>
      <c r="F296" s="4" t="s">
        <v>396</v>
      </c>
      <c r="G296" s="4" t="s">
        <v>428</v>
      </c>
      <c r="H296" s="26" t="str">
        <f>IF(ISNA(VLOOKUP(B296,按开课学院查询!B$2:H$523,7,FALSE)),"",VLOOKUP(B296,按开课学院查询!B$2:H$523,7,FALSE))</f>
        <v>周旭欣；13755665967；学习通:200841: 60258599;200842:93955265</v>
      </c>
      <c r="I296" s="4" t="s">
        <v>169</v>
      </c>
      <c r="J296" s="4" t="s">
        <v>426</v>
      </c>
      <c r="K296" s="4" t="s">
        <v>427</v>
      </c>
      <c r="L296" t="str">
        <f>IF((VLOOKUP(B296,按开课学院查询!B$2:H$523,5,FALSE)=K296),"","F")</f>
        <v/>
      </c>
    </row>
    <row r="297" spans="1:12" x14ac:dyDescent="0.2">
      <c r="A297" s="3" t="s">
        <v>1213</v>
      </c>
      <c r="B297" s="4" t="s">
        <v>438</v>
      </c>
      <c r="C297" s="4" t="s">
        <v>169</v>
      </c>
      <c r="D297" s="4" t="s">
        <v>2225</v>
      </c>
      <c r="E297" s="4" t="s">
        <v>2226</v>
      </c>
      <c r="F297" s="4" t="s">
        <v>439</v>
      </c>
      <c r="G297" s="4" t="s">
        <v>440</v>
      </c>
      <c r="H297" s="26" t="str">
        <f>IF(ISNA(VLOOKUP(B297,按开课学院查询!B$2:H$523,7,FALSE)),"",VLOOKUP(B297,按开课学院查询!B$2:H$523,7,FALSE))</f>
        <v>周波18146786600；学习通；200841:1079581704;200842:960020674</v>
      </c>
      <c r="I297" s="4" t="s">
        <v>169</v>
      </c>
      <c r="J297" s="4" t="s">
        <v>426</v>
      </c>
      <c r="K297" s="4" t="s">
        <v>427</v>
      </c>
      <c r="L297" t="str">
        <f>IF((VLOOKUP(B297,按开课学院查询!B$2:H$523,5,FALSE)=K297),"","F")</f>
        <v/>
      </c>
    </row>
    <row r="298" spans="1:12" x14ac:dyDescent="0.2">
      <c r="A298" s="3" t="s">
        <v>1221</v>
      </c>
      <c r="B298" s="4" t="s">
        <v>442</v>
      </c>
      <c r="C298" s="4" t="s">
        <v>169</v>
      </c>
      <c r="D298" s="4" t="s">
        <v>2225</v>
      </c>
      <c r="E298" s="4" t="s">
        <v>2226</v>
      </c>
      <c r="F298" s="4" t="s">
        <v>443</v>
      </c>
      <c r="G298" s="4" t="s">
        <v>444</v>
      </c>
      <c r="H298" s="26" t="str">
        <f>IF(ISNA(VLOOKUP(B298,按开课学院查询!B$2:H$523,7,FALSE)),"",VLOOKUP(B298,按开课学院查询!B$2:H$523,7,FALSE))</f>
        <v>艾信友；18942205386；QQ群：761768099</v>
      </c>
      <c r="I298" s="4" t="s">
        <v>169</v>
      </c>
      <c r="J298" s="4" t="s">
        <v>426</v>
      </c>
      <c r="K298" s="4" t="s">
        <v>427</v>
      </c>
      <c r="L298" t="str">
        <f>IF((VLOOKUP(B298,按开课学院查询!B$2:H$523,5,FALSE)=K298),"","F")</f>
        <v/>
      </c>
    </row>
    <row r="299" spans="1:12" x14ac:dyDescent="0.2">
      <c r="A299" s="3" t="s">
        <v>1227</v>
      </c>
      <c r="B299" s="4" t="s">
        <v>425</v>
      </c>
      <c r="C299" s="4" t="s">
        <v>169</v>
      </c>
      <c r="D299" s="4" t="s">
        <v>2225</v>
      </c>
      <c r="E299" s="4" t="s">
        <v>2227</v>
      </c>
      <c r="F299" s="4" t="s">
        <v>396</v>
      </c>
      <c r="G299" s="4" t="s">
        <v>428</v>
      </c>
      <c r="H299" s="26" t="str">
        <f>IF(ISNA(VLOOKUP(B299,按开课学院查询!B$2:H$523,7,FALSE)),"",VLOOKUP(B299,按开课学院查询!B$2:H$523,7,FALSE))</f>
        <v>周旭欣；13755665967；学习通:200841: 60258599;200842:93955265</v>
      </c>
      <c r="I299" s="4" t="s">
        <v>169</v>
      </c>
      <c r="J299" s="4" t="s">
        <v>426</v>
      </c>
      <c r="K299" s="4" t="s">
        <v>427</v>
      </c>
      <c r="L299" t="str">
        <f>IF((VLOOKUP(B299,按开课学院查询!B$2:H$523,5,FALSE)=K299),"","F")</f>
        <v/>
      </c>
    </row>
    <row r="300" spans="1:12" x14ac:dyDescent="0.2">
      <c r="A300" s="3" t="s">
        <v>1224</v>
      </c>
      <c r="B300" s="4" t="s">
        <v>438</v>
      </c>
      <c r="C300" s="4" t="s">
        <v>169</v>
      </c>
      <c r="D300" s="4" t="s">
        <v>2225</v>
      </c>
      <c r="E300" s="4" t="s">
        <v>2227</v>
      </c>
      <c r="F300" s="4" t="s">
        <v>439</v>
      </c>
      <c r="G300" s="4" t="s">
        <v>440</v>
      </c>
      <c r="H300" s="26" t="str">
        <f>IF(ISNA(VLOOKUP(B300,按开课学院查询!B$2:H$523,7,FALSE)),"",VLOOKUP(B300,按开课学院查询!B$2:H$523,7,FALSE))</f>
        <v>周波18146786600；学习通；200841:1079581704;200842:960020674</v>
      </c>
      <c r="I300" s="4" t="s">
        <v>169</v>
      </c>
      <c r="J300" s="4" t="s">
        <v>426</v>
      </c>
      <c r="K300" s="4" t="s">
        <v>427</v>
      </c>
      <c r="L300" t="str">
        <f>IF((VLOOKUP(B300,按开课学院查询!B$2:H$523,5,FALSE)=K300),"","F")</f>
        <v/>
      </c>
    </row>
    <row r="301" spans="1:12" x14ac:dyDescent="0.2">
      <c r="A301" s="3" t="s">
        <v>1230</v>
      </c>
      <c r="B301" s="4" t="s">
        <v>442</v>
      </c>
      <c r="C301" s="4" t="s">
        <v>169</v>
      </c>
      <c r="D301" s="4" t="s">
        <v>2225</v>
      </c>
      <c r="E301" s="4" t="s">
        <v>2227</v>
      </c>
      <c r="F301" s="4" t="s">
        <v>443</v>
      </c>
      <c r="G301" s="4" t="s">
        <v>444</v>
      </c>
      <c r="H301" s="26" t="str">
        <f>IF(ISNA(VLOOKUP(B301,按开课学院查询!B$2:H$523,7,FALSE)),"",VLOOKUP(B301,按开课学院查询!B$2:H$523,7,FALSE))</f>
        <v>艾信友；18942205386；QQ群：761768099</v>
      </c>
      <c r="I301" s="4" t="s">
        <v>169</v>
      </c>
      <c r="J301" s="4" t="s">
        <v>426</v>
      </c>
      <c r="K301" s="4" t="s">
        <v>427</v>
      </c>
      <c r="L301" t="str">
        <f>IF((VLOOKUP(B301,按开课学院查询!B$2:H$523,5,FALSE)=K301),"","F")</f>
        <v/>
      </c>
    </row>
    <row r="302" spans="1:12" x14ac:dyDescent="0.2">
      <c r="A302" s="3" t="s">
        <v>1234</v>
      </c>
      <c r="B302" s="4" t="s">
        <v>250</v>
      </c>
      <c r="C302" s="4" t="s">
        <v>169</v>
      </c>
      <c r="D302" s="4" t="s">
        <v>2225</v>
      </c>
      <c r="E302" s="4" t="s">
        <v>2228</v>
      </c>
      <c r="F302" s="4" t="s">
        <v>246</v>
      </c>
      <c r="G302" s="4" t="s">
        <v>252</v>
      </c>
      <c r="H302" s="26" t="str">
        <f>IF(ISNA(VLOOKUP(B302,按开课学院查询!B$2:H$523,7,FALSE)),"",VLOOKUP(B302,按开课学院查询!B$2:H$523,7,FALSE))</f>
        <v>冯翠娣；13672208310；学习通：81746404</v>
      </c>
      <c r="I302" s="4" t="s">
        <v>169</v>
      </c>
      <c r="J302" s="4" t="s">
        <v>214</v>
      </c>
      <c r="K302" s="4" t="s">
        <v>251</v>
      </c>
      <c r="L302" t="str">
        <f>IF((VLOOKUP(B302,按开课学院查询!B$2:H$523,5,FALSE)=K302),"","F")</f>
        <v/>
      </c>
    </row>
    <row r="303" spans="1:12" x14ac:dyDescent="0.2">
      <c r="A303" s="3" t="s">
        <v>1254</v>
      </c>
      <c r="B303" s="4" t="s">
        <v>1741</v>
      </c>
      <c r="C303" s="4" t="s">
        <v>169</v>
      </c>
      <c r="D303" s="4" t="s">
        <v>2225</v>
      </c>
      <c r="E303" s="4" t="s">
        <v>2228</v>
      </c>
      <c r="F303" s="4" t="s">
        <v>1615</v>
      </c>
      <c r="G303" s="4" t="s">
        <v>1743</v>
      </c>
      <c r="H303" s="26" t="str">
        <f>IF(ISNA(VLOOKUP(B303,按开课学院查询!B$2:H$523,7,FALSE)),"",VLOOKUP(B303,按开课学院查询!B$2:H$523,7,FALSE))</f>
        <v>英语群腾讯会议 学习通</v>
      </c>
      <c r="I303" s="4" t="s">
        <v>1613</v>
      </c>
      <c r="J303" s="4" t="s">
        <v>1614</v>
      </c>
      <c r="K303" s="4" t="s">
        <v>1742</v>
      </c>
      <c r="L303" t="str">
        <f>IF((VLOOKUP(B303,按开课学院查询!B$2:H$523,5,FALSE)=K303),"","F")</f>
        <v/>
      </c>
    </row>
    <row r="304" spans="1:12" x14ac:dyDescent="0.2">
      <c r="A304" s="3" t="s">
        <v>1241</v>
      </c>
      <c r="B304" s="4" t="s">
        <v>1475</v>
      </c>
      <c r="C304" s="4" t="s">
        <v>169</v>
      </c>
      <c r="D304" s="4" t="s">
        <v>2225</v>
      </c>
      <c r="E304" s="4" t="s">
        <v>2228</v>
      </c>
      <c r="F304" s="4" t="s">
        <v>1431</v>
      </c>
      <c r="G304" s="4" t="s">
        <v>1477</v>
      </c>
      <c r="H304" s="26" t="str">
        <f>IF(ISNA(VLOOKUP(B304,按开课学院查询!B$2:H$523,7,FALSE)),"",VLOOKUP(B304,按开课学院查询!B$2:H$523,7,FALSE))</f>
        <v>QQ群：859478420</v>
      </c>
      <c r="I304" s="4" t="s">
        <v>1421</v>
      </c>
      <c r="J304" s="4" t="s">
        <v>1422</v>
      </c>
      <c r="K304" s="4" t="s">
        <v>1476</v>
      </c>
      <c r="L304" t="str">
        <f>IF((VLOOKUP(B304,按开课学院查询!B$2:H$523,5,FALSE)=K304),"","F")</f>
        <v/>
      </c>
    </row>
    <row r="305" spans="1:12" x14ac:dyDescent="0.2">
      <c r="A305" s="3" t="s">
        <v>1250</v>
      </c>
      <c r="B305" s="4" t="s">
        <v>1285</v>
      </c>
      <c r="C305" s="4" t="s">
        <v>169</v>
      </c>
      <c r="D305" s="4" t="s">
        <v>2225</v>
      </c>
      <c r="E305" s="4" t="s">
        <v>2228</v>
      </c>
      <c r="F305" s="4" t="s">
        <v>1238</v>
      </c>
      <c r="G305" s="4" t="s">
        <v>1246</v>
      </c>
      <c r="H305" s="26" t="str">
        <f>IF(ISNA(VLOOKUP(B305,按开课学院查询!B$2:H$523,7,FALSE)),"",VLOOKUP(B305,按开课学院查询!B$2:H$523,7,FALSE))</f>
        <v>15910278395 超星学习通、腾讯会议</v>
      </c>
      <c r="I305" s="4" t="s">
        <v>1236</v>
      </c>
      <c r="J305" s="4" t="s">
        <v>1237</v>
      </c>
      <c r="K305" s="4" t="s">
        <v>1286</v>
      </c>
      <c r="L305" t="str">
        <f>IF((VLOOKUP(B305,按开课学院查询!B$2:H$523,5,FALSE)=K305),"","F")</f>
        <v/>
      </c>
    </row>
    <row r="306" spans="1:12" x14ac:dyDescent="0.2">
      <c r="A306" s="3" t="s">
        <v>1247</v>
      </c>
      <c r="B306" s="4" t="s">
        <v>430</v>
      </c>
      <c r="C306" s="4" t="s">
        <v>169</v>
      </c>
      <c r="D306" s="4" t="s">
        <v>2225</v>
      </c>
      <c r="E306" s="4" t="s">
        <v>2228</v>
      </c>
      <c r="F306" s="4" t="s">
        <v>431</v>
      </c>
      <c r="G306" s="4" t="s">
        <v>433</v>
      </c>
      <c r="H306" s="26" t="str">
        <f>IF(ISNA(VLOOKUP(B306,按开课学院查询!B$2:H$523,7,FALSE)),"",VLOOKUP(B306,按开课学院查询!B$2:H$523,7,FALSE))</f>
        <v>卢恩勇13907006347；校网学习通；QQ群763159117；腾讯会议协助</v>
      </c>
      <c r="I306" s="4" t="s">
        <v>169</v>
      </c>
      <c r="J306" s="4" t="s">
        <v>426</v>
      </c>
      <c r="K306" s="4" t="s">
        <v>432</v>
      </c>
      <c r="L306" t="str">
        <f>IF((VLOOKUP(B306,按开课学院查询!B$2:H$523,5,FALSE)=K306),"","F")</f>
        <v/>
      </c>
    </row>
    <row r="307" spans="1:12" x14ac:dyDescent="0.2">
      <c r="A307" s="3" t="s">
        <v>1244</v>
      </c>
      <c r="B307" s="4" t="s">
        <v>435</v>
      </c>
      <c r="C307" s="4" t="s">
        <v>169</v>
      </c>
      <c r="D307" s="4" t="s">
        <v>2225</v>
      </c>
      <c r="E307" s="4" t="s">
        <v>2228</v>
      </c>
      <c r="F307" s="4" t="s">
        <v>436</v>
      </c>
      <c r="G307" s="4" t="s">
        <v>433</v>
      </c>
      <c r="H307" s="26" t="str">
        <f>IF(ISNA(VLOOKUP(B307,按开课学院查询!B$2:H$523,7,FALSE)),"",VLOOKUP(B307,按开课学院查询!B$2:H$523,7,FALSE))</f>
        <v>卢恩勇13907006347；校网学习通；QQ群763159117；腾讯会议协助</v>
      </c>
      <c r="I307" s="4" t="s">
        <v>169</v>
      </c>
      <c r="J307" s="4" t="s">
        <v>426</v>
      </c>
      <c r="K307" s="4" t="s">
        <v>432</v>
      </c>
      <c r="L307" t="str">
        <f>IF((VLOOKUP(B307,按开课学院查询!B$2:H$523,5,FALSE)=K307),"","F")</f>
        <v/>
      </c>
    </row>
    <row r="308" spans="1:12" x14ac:dyDescent="0.2">
      <c r="A308" s="3" t="s">
        <v>1258</v>
      </c>
      <c r="B308" s="4" t="s">
        <v>345</v>
      </c>
      <c r="C308" s="4" t="s">
        <v>169</v>
      </c>
      <c r="D308" s="4" t="s">
        <v>2225</v>
      </c>
      <c r="E308" s="4" t="s">
        <v>2228</v>
      </c>
      <c r="F308" s="4" t="s">
        <v>339</v>
      </c>
      <c r="G308" s="4" t="s">
        <v>329</v>
      </c>
      <c r="H308" s="26" t="str">
        <f>IF(ISNA(VLOOKUP(B308,按开课学院查询!B$2:H$523,7,FALSE)),"",VLOOKUP(B308,按开课学院查询!B$2:H$523,7,FALSE))</f>
        <v>18172876860</v>
      </c>
      <c r="I308" s="4" t="s">
        <v>169</v>
      </c>
      <c r="J308" s="4" t="s">
        <v>214</v>
      </c>
      <c r="K308" s="4" t="s">
        <v>346</v>
      </c>
      <c r="L308" t="str">
        <f>IF((VLOOKUP(B308,按开课学院查询!B$2:H$523,5,FALSE)=K308),"","F")</f>
        <v/>
      </c>
    </row>
    <row r="309" spans="1:12" x14ac:dyDescent="0.2">
      <c r="A309" s="3" t="s">
        <v>1284</v>
      </c>
      <c r="B309" s="4" t="s">
        <v>1794</v>
      </c>
      <c r="C309" s="4" t="s">
        <v>169</v>
      </c>
      <c r="D309" s="4" t="s">
        <v>2225</v>
      </c>
      <c r="E309" s="4" t="s">
        <v>2229</v>
      </c>
      <c r="F309" s="4" t="s">
        <v>1796</v>
      </c>
      <c r="G309" s="4" t="s">
        <v>1798</v>
      </c>
      <c r="H309" s="26" t="str">
        <f>IF(ISNA(VLOOKUP(B309,按开课学院查询!B$2:H$523,7,FALSE)),"",VLOOKUP(B309,按开课学院查询!B$2:H$523,7,FALSE))</f>
        <v>828903036腾讯会议 学习通</v>
      </c>
      <c r="I309" s="4" t="s">
        <v>1613</v>
      </c>
      <c r="J309" s="4" t="s">
        <v>1795</v>
      </c>
      <c r="K309" s="4" t="s">
        <v>1797</v>
      </c>
      <c r="L309" t="str">
        <f>IF((VLOOKUP(B309,按开课学院查询!B$2:H$523,5,FALSE)=K309),"","F")</f>
        <v/>
      </c>
    </row>
    <row r="310" spans="1:12" x14ac:dyDescent="0.2">
      <c r="A310" s="3" t="s">
        <v>1262</v>
      </c>
      <c r="B310" s="4" t="s">
        <v>250</v>
      </c>
      <c r="C310" s="4" t="s">
        <v>169</v>
      </c>
      <c r="D310" s="4" t="s">
        <v>2225</v>
      </c>
      <c r="E310" s="4" t="s">
        <v>2229</v>
      </c>
      <c r="F310" s="4" t="s">
        <v>246</v>
      </c>
      <c r="G310" s="4" t="s">
        <v>252</v>
      </c>
      <c r="H310" s="26" t="str">
        <f>IF(ISNA(VLOOKUP(B310,按开课学院查询!B$2:H$523,7,FALSE)),"",VLOOKUP(B310,按开课学院查询!B$2:H$523,7,FALSE))</f>
        <v>冯翠娣；13672208310；学习通：81746404</v>
      </c>
      <c r="I310" s="4" t="s">
        <v>169</v>
      </c>
      <c r="J310" s="4" t="s">
        <v>214</v>
      </c>
      <c r="K310" s="4" t="s">
        <v>251</v>
      </c>
      <c r="L310" t="str">
        <f>IF((VLOOKUP(B310,按开课学院查询!B$2:H$523,5,FALSE)=K310),"","F")</f>
        <v/>
      </c>
    </row>
    <row r="311" spans="1:12" x14ac:dyDescent="0.2">
      <c r="A311" s="3" t="s">
        <v>1277</v>
      </c>
      <c r="B311" s="4" t="s">
        <v>1741</v>
      </c>
      <c r="C311" s="4" t="s">
        <v>169</v>
      </c>
      <c r="D311" s="4" t="s">
        <v>2225</v>
      </c>
      <c r="E311" s="4" t="s">
        <v>2229</v>
      </c>
      <c r="F311" s="4" t="s">
        <v>1615</v>
      </c>
      <c r="G311" s="4" t="s">
        <v>1743</v>
      </c>
      <c r="H311" s="26" t="str">
        <f>IF(ISNA(VLOOKUP(B311,按开课学院查询!B$2:H$523,7,FALSE)),"",VLOOKUP(B311,按开课学院查询!B$2:H$523,7,FALSE))</f>
        <v>英语群腾讯会议 学习通</v>
      </c>
      <c r="I311" s="4" t="s">
        <v>1613</v>
      </c>
      <c r="J311" s="4" t="s">
        <v>1614</v>
      </c>
      <c r="K311" s="4" t="s">
        <v>1742</v>
      </c>
      <c r="L311" t="str">
        <f>IF((VLOOKUP(B311,按开课学院查询!B$2:H$523,5,FALSE)=K311),"","F")</f>
        <v/>
      </c>
    </row>
    <row r="312" spans="1:12" x14ac:dyDescent="0.2">
      <c r="A312" s="3" t="s">
        <v>1265</v>
      </c>
      <c r="B312" s="4" t="s">
        <v>1475</v>
      </c>
      <c r="C312" s="4" t="s">
        <v>169</v>
      </c>
      <c r="D312" s="4" t="s">
        <v>2225</v>
      </c>
      <c r="E312" s="4" t="s">
        <v>2229</v>
      </c>
      <c r="F312" s="4" t="s">
        <v>1431</v>
      </c>
      <c r="G312" s="4" t="s">
        <v>1477</v>
      </c>
      <c r="H312" s="26" t="str">
        <f>IF(ISNA(VLOOKUP(B312,按开课学院查询!B$2:H$523,7,FALSE)),"",VLOOKUP(B312,按开课学院查询!B$2:H$523,7,FALSE))</f>
        <v>QQ群：859478420</v>
      </c>
      <c r="I312" s="4" t="s">
        <v>1421</v>
      </c>
      <c r="J312" s="4" t="s">
        <v>1422</v>
      </c>
      <c r="K312" s="4" t="s">
        <v>1476</v>
      </c>
      <c r="L312" t="str">
        <f>IF((VLOOKUP(B312,按开课学院查询!B$2:H$523,5,FALSE)=K312),"","F")</f>
        <v/>
      </c>
    </row>
    <row r="313" spans="1:12" x14ac:dyDescent="0.2">
      <c r="A313" s="3" t="s">
        <v>1274</v>
      </c>
      <c r="B313" s="4" t="s">
        <v>1285</v>
      </c>
      <c r="C313" s="4" t="s">
        <v>169</v>
      </c>
      <c r="D313" s="4" t="s">
        <v>2225</v>
      </c>
      <c r="E313" s="4" t="s">
        <v>2229</v>
      </c>
      <c r="F313" s="4" t="s">
        <v>1238</v>
      </c>
      <c r="G313" s="4" t="s">
        <v>1246</v>
      </c>
      <c r="H313" s="26" t="str">
        <f>IF(ISNA(VLOOKUP(B313,按开课学院查询!B$2:H$523,7,FALSE)),"",VLOOKUP(B313,按开课学院查询!B$2:H$523,7,FALSE))</f>
        <v>15910278395 超星学习通、腾讯会议</v>
      </c>
      <c r="I313" s="4" t="s">
        <v>1236</v>
      </c>
      <c r="J313" s="4" t="s">
        <v>1237</v>
      </c>
      <c r="K313" s="4" t="s">
        <v>1286</v>
      </c>
      <c r="L313" t="str">
        <f>IF((VLOOKUP(B313,按开课学院查询!B$2:H$523,5,FALSE)=K313),"","F")</f>
        <v/>
      </c>
    </row>
    <row r="314" spans="1:12" x14ac:dyDescent="0.2">
      <c r="A314" s="3" t="s">
        <v>1271</v>
      </c>
      <c r="B314" s="4" t="s">
        <v>430</v>
      </c>
      <c r="C314" s="4" t="s">
        <v>169</v>
      </c>
      <c r="D314" s="4" t="s">
        <v>2225</v>
      </c>
      <c r="E314" s="4" t="s">
        <v>2229</v>
      </c>
      <c r="F314" s="4" t="s">
        <v>431</v>
      </c>
      <c r="G314" s="4" t="s">
        <v>433</v>
      </c>
      <c r="H314" s="26" t="str">
        <f>IF(ISNA(VLOOKUP(B314,按开课学院查询!B$2:H$523,7,FALSE)),"",VLOOKUP(B314,按开课学院查询!B$2:H$523,7,FALSE))</f>
        <v>卢恩勇13907006347；校网学习通；QQ群763159117；腾讯会议协助</v>
      </c>
      <c r="I314" s="4" t="s">
        <v>169</v>
      </c>
      <c r="J314" s="4" t="s">
        <v>426</v>
      </c>
      <c r="K314" s="4" t="s">
        <v>432</v>
      </c>
      <c r="L314" t="str">
        <f>IF((VLOOKUP(B314,按开课学院查询!B$2:H$523,5,FALSE)=K314),"","F")</f>
        <v/>
      </c>
    </row>
    <row r="315" spans="1:12" x14ac:dyDescent="0.2">
      <c r="A315" s="3" t="s">
        <v>1268</v>
      </c>
      <c r="B315" s="4" t="s">
        <v>435</v>
      </c>
      <c r="C315" s="4" t="s">
        <v>169</v>
      </c>
      <c r="D315" s="4" t="s">
        <v>2225</v>
      </c>
      <c r="E315" s="4" t="s">
        <v>2229</v>
      </c>
      <c r="F315" s="4" t="s">
        <v>436</v>
      </c>
      <c r="G315" s="4" t="s">
        <v>433</v>
      </c>
      <c r="H315" s="26" t="str">
        <f>IF(ISNA(VLOOKUP(B315,按开课学院查询!B$2:H$523,7,FALSE)),"",VLOOKUP(B315,按开课学院查询!B$2:H$523,7,FALSE))</f>
        <v>卢恩勇13907006347；校网学习通；QQ群763159117；腾讯会议协助</v>
      </c>
      <c r="I315" s="4" t="s">
        <v>169</v>
      </c>
      <c r="J315" s="4" t="s">
        <v>426</v>
      </c>
      <c r="K315" s="4" t="s">
        <v>432</v>
      </c>
      <c r="L315" t="str">
        <f>IF((VLOOKUP(B315,按开课学院查询!B$2:H$523,5,FALSE)=K315),"","F")</f>
        <v/>
      </c>
    </row>
    <row r="316" spans="1:12" x14ac:dyDescent="0.2">
      <c r="A316" s="3" t="s">
        <v>1281</v>
      </c>
      <c r="B316" s="4" t="s">
        <v>345</v>
      </c>
      <c r="C316" s="4" t="s">
        <v>169</v>
      </c>
      <c r="D316" s="4" t="s">
        <v>2225</v>
      </c>
      <c r="E316" s="4" t="s">
        <v>2229</v>
      </c>
      <c r="F316" s="4" t="s">
        <v>339</v>
      </c>
      <c r="G316" s="4" t="s">
        <v>329</v>
      </c>
      <c r="H316" s="26" t="str">
        <f>IF(ISNA(VLOOKUP(B316,按开课学院查询!B$2:H$523,7,FALSE)),"",VLOOKUP(B316,按开课学院查询!B$2:H$523,7,FALSE))</f>
        <v>18172876860</v>
      </c>
      <c r="I316" s="4" t="s">
        <v>169</v>
      </c>
      <c r="J316" s="4" t="s">
        <v>214</v>
      </c>
      <c r="K316" s="4" t="s">
        <v>346</v>
      </c>
      <c r="L316" t="str">
        <f>IF((VLOOKUP(B316,按开课学院查询!B$2:H$523,5,FALSE)=K316),"","F")</f>
        <v/>
      </c>
    </row>
    <row r="317" spans="1:12" x14ac:dyDescent="0.2">
      <c r="A317" s="3" t="s">
        <v>1287</v>
      </c>
      <c r="B317" s="4" t="s">
        <v>446</v>
      </c>
      <c r="C317" s="4" t="s">
        <v>447</v>
      </c>
      <c r="D317" s="4" t="s">
        <v>2230</v>
      </c>
      <c r="E317" s="4" t="s">
        <v>2231</v>
      </c>
      <c r="F317" s="4" t="s">
        <v>449</v>
      </c>
      <c r="G317" s="4" t="s">
        <v>451</v>
      </c>
      <c r="H317" s="26" t="str">
        <f>IF(ISNA(VLOOKUP(B317,按开课学院查询!B$2:H$523,7,FALSE)),"",VLOOKUP(B317,按开课学院查询!B$2:H$523,7,FALSE))</f>
        <v>18162101832</v>
      </c>
      <c r="I317" s="4" t="s">
        <v>447</v>
      </c>
      <c r="J317" s="4" t="s">
        <v>448</v>
      </c>
      <c r="K317" s="4" t="s">
        <v>450</v>
      </c>
      <c r="L317" t="str">
        <f>IF((VLOOKUP(B317,按开课学院查询!B$2:H$523,5,FALSE)=K317),"","F")</f>
        <v/>
      </c>
    </row>
    <row r="318" spans="1:12" x14ac:dyDescent="0.2">
      <c r="A318" s="3" t="s">
        <v>1294</v>
      </c>
      <c r="B318" s="4" t="s">
        <v>690</v>
      </c>
      <c r="C318" s="4" t="s">
        <v>447</v>
      </c>
      <c r="D318" s="4" t="s">
        <v>2230</v>
      </c>
      <c r="E318" s="4" t="s">
        <v>2231</v>
      </c>
      <c r="F318" s="4" t="s">
        <v>687</v>
      </c>
      <c r="G318" s="4" t="s">
        <v>688</v>
      </c>
      <c r="H318" s="26">
        <f>IF(ISNA(VLOOKUP(B318,按开课学院查询!B$2:H$523,7,FALSE)),"",VLOOKUP(B318,按开课学院查询!B$2:H$523,7,FALSE))</f>
        <v>13970884866</v>
      </c>
      <c r="I318" s="4" t="s">
        <v>631</v>
      </c>
      <c r="J318" s="4" t="s">
        <v>670</v>
      </c>
      <c r="K318" s="4" t="s">
        <v>450</v>
      </c>
      <c r="L318" t="str">
        <f>IF((VLOOKUP(B318,按开课学院查询!B$2:H$523,5,FALSE)=K318),"","F")</f>
        <v/>
      </c>
    </row>
    <row r="319" spans="1:12" x14ac:dyDescent="0.2">
      <c r="A319" s="3" t="s">
        <v>1291</v>
      </c>
      <c r="B319" s="4" t="s">
        <v>462</v>
      </c>
      <c r="C319" s="4" t="s">
        <v>447</v>
      </c>
      <c r="D319" s="4" t="s">
        <v>2230</v>
      </c>
      <c r="E319" s="4" t="s">
        <v>2231</v>
      </c>
      <c r="F319" s="4" t="s">
        <v>463</v>
      </c>
      <c r="G319" s="4" t="s">
        <v>464</v>
      </c>
      <c r="H319" s="26">
        <f>IF(ISNA(VLOOKUP(B319,按开课学院查询!B$2:H$523,7,FALSE)),"",VLOOKUP(B319,按开课学院查询!B$2:H$523,7,FALSE))</f>
        <v>13767021894</v>
      </c>
      <c r="I319" s="4" t="s">
        <v>447</v>
      </c>
      <c r="J319" s="4" t="s">
        <v>448</v>
      </c>
      <c r="K319" s="4" t="s">
        <v>450</v>
      </c>
      <c r="L319" t="str">
        <f>IF((VLOOKUP(B319,按开课学院查询!B$2:H$523,5,FALSE)=K319),"","F")</f>
        <v/>
      </c>
    </row>
    <row r="320" spans="1:12" x14ac:dyDescent="0.2">
      <c r="A320" s="3" t="s">
        <v>1297</v>
      </c>
      <c r="B320" s="4" t="s">
        <v>446</v>
      </c>
      <c r="C320" s="4" t="s">
        <v>447</v>
      </c>
      <c r="D320" s="4" t="s">
        <v>2230</v>
      </c>
      <c r="E320" s="4" t="s">
        <v>2232</v>
      </c>
      <c r="F320" s="4" t="s">
        <v>449</v>
      </c>
      <c r="G320" s="4" t="s">
        <v>451</v>
      </c>
      <c r="H320" s="26" t="str">
        <f>IF(ISNA(VLOOKUP(B320,按开课学院查询!B$2:H$523,7,FALSE)),"",VLOOKUP(B320,按开课学院查询!B$2:H$523,7,FALSE))</f>
        <v>18162101832</v>
      </c>
      <c r="I320" s="4" t="s">
        <v>447</v>
      </c>
      <c r="J320" s="4" t="s">
        <v>448</v>
      </c>
      <c r="K320" s="4" t="s">
        <v>450</v>
      </c>
      <c r="L320" t="str">
        <f>IF((VLOOKUP(B320,按开课学院查询!B$2:H$523,5,FALSE)=K320),"","F")</f>
        <v/>
      </c>
    </row>
    <row r="321" spans="1:12" x14ac:dyDescent="0.2">
      <c r="A321" s="3" t="s">
        <v>1303</v>
      </c>
      <c r="B321" s="4" t="s">
        <v>690</v>
      </c>
      <c r="C321" s="4" t="s">
        <v>447</v>
      </c>
      <c r="D321" s="4" t="s">
        <v>2230</v>
      </c>
      <c r="E321" s="4" t="s">
        <v>2232</v>
      </c>
      <c r="F321" s="4" t="s">
        <v>687</v>
      </c>
      <c r="G321" s="4" t="s">
        <v>688</v>
      </c>
      <c r="H321" s="26">
        <f>IF(ISNA(VLOOKUP(B321,按开课学院查询!B$2:H$523,7,FALSE)),"",VLOOKUP(B321,按开课学院查询!B$2:H$523,7,FALSE))</f>
        <v>13970884866</v>
      </c>
      <c r="I321" s="4" t="s">
        <v>631</v>
      </c>
      <c r="J321" s="4" t="s">
        <v>670</v>
      </c>
      <c r="K321" s="4" t="s">
        <v>450</v>
      </c>
      <c r="L321" t="str">
        <f>IF((VLOOKUP(B321,按开课学院查询!B$2:H$523,5,FALSE)=K321),"","F")</f>
        <v/>
      </c>
    </row>
    <row r="322" spans="1:12" x14ac:dyDescent="0.2">
      <c r="A322" s="3" t="s">
        <v>1300</v>
      </c>
      <c r="B322" s="4" t="s">
        <v>462</v>
      </c>
      <c r="C322" s="4" t="s">
        <v>447</v>
      </c>
      <c r="D322" s="4" t="s">
        <v>2230</v>
      </c>
      <c r="E322" s="4" t="s">
        <v>2232</v>
      </c>
      <c r="F322" s="4" t="s">
        <v>463</v>
      </c>
      <c r="G322" s="4" t="s">
        <v>464</v>
      </c>
      <c r="H322" s="26">
        <f>IF(ISNA(VLOOKUP(B322,按开课学院查询!B$2:H$523,7,FALSE)),"",VLOOKUP(B322,按开课学院查询!B$2:H$523,7,FALSE))</f>
        <v>13767021894</v>
      </c>
      <c r="I322" s="4" t="s">
        <v>447</v>
      </c>
      <c r="J322" s="4" t="s">
        <v>448</v>
      </c>
      <c r="K322" s="4" t="s">
        <v>450</v>
      </c>
      <c r="L322" t="str">
        <f>IF((VLOOKUP(B322,按开课学院查询!B$2:H$523,5,FALSE)=K322),"","F")</f>
        <v/>
      </c>
    </row>
    <row r="323" spans="1:12" x14ac:dyDescent="0.2">
      <c r="A323" s="3" t="s">
        <v>1306</v>
      </c>
      <c r="B323" s="4" t="s">
        <v>453</v>
      </c>
      <c r="C323" s="4" t="s">
        <v>447</v>
      </c>
      <c r="D323" s="4" t="s">
        <v>2230</v>
      </c>
      <c r="E323" s="4" t="s">
        <v>2233</v>
      </c>
      <c r="F323" s="4" t="s">
        <v>449</v>
      </c>
      <c r="G323" s="4" t="s">
        <v>455</v>
      </c>
      <c r="H323" s="26" t="str">
        <f>IF(ISNA(VLOOKUP(B323,按开课学院查询!B$2:H$523,7,FALSE)),"",VLOOKUP(B323,按开课学院查询!B$2:H$523,7,FALSE))</f>
        <v>13970054276、13803513493</v>
      </c>
      <c r="I323" s="4" t="s">
        <v>447</v>
      </c>
      <c r="J323" s="4" t="s">
        <v>448</v>
      </c>
      <c r="K323" s="4" t="s">
        <v>454</v>
      </c>
      <c r="L323" t="str">
        <f>IF((VLOOKUP(B323,按开课学院查询!B$2:H$523,5,FALSE)=K323),"","F")</f>
        <v/>
      </c>
    </row>
    <row r="324" spans="1:12" x14ac:dyDescent="0.2">
      <c r="A324" s="3" t="s">
        <v>1315</v>
      </c>
      <c r="B324" s="4" t="s">
        <v>686</v>
      </c>
      <c r="C324" s="4" t="s">
        <v>447</v>
      </c>
      <c r="D324" s="4" t="s">
        <v>2230</v>
      </c>
      <c r="E324" s="4" t="s">
        <v>2233</v>
      </c>
      <c r="F324" s="4" t="s">
        <v>687</v>
      </c>
      <c r="G324" s="4" t="s">
        <v>688</v>
      </c>
      <c r="H324" s="26">
        <f>IF(ISNA(VLOOKUP(B324,按开课学院查询!B$2:H$523,7,FALSE)),"",VLOOKUP(B324,按开课学院查询!B$2:H$523,7,FALSE))</f>
        <v>13970884866</v>
      </c>
      <c r="I324" s="4" t="s">
        <v>631</v>
      </c>
      <c r="J324" s="4" t="s">
        <v>670</v>
      </c>
      <c r="K324" s="4" t="s">
        <v>454</v>
      </c>
      <c r="L324" t="str">
        <f>IF((VLOOKUP(B324,按开课学院查询!B$2:H$523,5,FALSE)=K324),"","F")</f>
        <v/>
      </c>
    </row>
    <row r="325" spans="1:12" x14ac:dyDescent="0.2">
      <c r="A325" s="3" t="s">
        <v>1311</v>
      </c>
      <c r="B325" s="4" t="s">
        <v>466</v>
      </c>
      <c r="C325" s="4" t="s">
        <v>447</v>
      </c>
      <c r="D325" s="4" t="s">
        <v>2230</v>
      </c>
      <c r="E325" s="4" t="s">
        <v>2233</v>
      </c>
      <c r="F325" s="4" t="s">
        <v>463</v>
      </c>
      <c r="G325" s="4" t="s">
        <v>467</v>
      </c>
      <c r="H325" s="26">
        <f>IF(ISNA(VLOOKUP(B325,按开课学院查询!B$2:H$523,7,FALSE)),"",VLOOKUP(B325,按开课学院查询!B$2:H$523,7,FALSE))</f>
        <v>18007007924</v>
      </c>
      <c r="I325" s="4" t="s">
        <v>447</v>
      </c>
      <c r="J325" s="4" t="s">
        <v>448</v>
      </c>
      <c r="K325" s="4" t="s">
        <v>454</v>
      </c>
      <c r="L325" t="str">
        <f>IF((VLOOKUP(B325,按开课学院查询!B$2:H$523,5,FALSE)=K325),"","F")</f>
        <v/>
      </c>
    </row>
    <row r="326" spans="1:12" x14ac:dyDescent="0.2">
      <c r="A326" s="3" t="s">
        <v>1319</v>
      </c>
      <c r="B326" s="4" t="s">
        <v>453</v>
      </c>
      <c r="C326" s="4" t="s">
        <v>447</v>
      </c>
      <c r="D326" s="4" t="s">
        <v>2230</v>
      </c>
      <c r="E326" s="4" t="s">
        <v>2234</v>
      </c>
      <c r="F326" s="4" t="s">
        <v>449</v>
      </c>
      <c r="G326" s="4" t="s">
        <v>455</v>
      </c>
      <c r="H326" s="26" t="str">
        <f>IF(ISNA(VLOOKUP(B326,按开课学院查询!B$2:H$523,7,FALSE)),"",VLOOKUP(B326,按开课学院查询!B$2:H$523,7,FALSE))</f>
        <v>13970054276、13803513493</v>
      </c>
      <c r="I326" s="4" t="s">
        <v>447</v>
      </c>
      <c r="J326" s="4" t="s">
        <v>448</v>
      </c>
      <c r="K326" s="4" t="s">
        <v>454</v>
      </c>
      <c r="L326" t="str">
        <f>IF((VLOOKUP(B326,按开课学院查询!B$2:H$523,5,FALSE)=K326),"","F")</f>
        <v/>
      </c>
    </row>
    <row r="327" spans="1:12" x14ac:dyDescent="0.2">
      <c r="A327" s="3" t="s">
        <v>1327</v>
      </c>
      <c r="B327" s="4" t="s">
        <v>686</v>
      </c>
      <c r="C327" s="4" t="s">
        <v>447</v>
      </c>
      <c r="D327" s="4" t="s">
        <v>2230</v>
      </c>
      <c r="E327" s="4" t="s">
        <v>2234</v>
      </c>
      <c r="F327" s="4" t="s">
        <v>687</v>
      </c>
      <c r="G327" s="4" t="s">
        <v>688</v>
      </c>
      <c r="H327" s="26">
        <f>IF(ISNA(VLOOKUP(B327,按开课学院查询!B$2:H$523,7,FALSE)),"",VLOOKUP(B327,按开课学院查询!B$2:H$523,7,FALSE))</f>
        <v>13970884866</v>
      </c>
      <c r="I327" s="4" t="s">
        <v>631</v>
      </c>
      <c r="J327" s="4" t="s">
        <v>670</v>
      </c>
      <c r="K327" s="4" t="s">
        <v>454</v>
      </c>
      <c r="L327" t="str">
        <f>IF((VLOOKUP(B327,按开课学院查询!B$2:H$523,5,FALSE)=K327),"","F")</f>
        <v/>
      </c>
    </row>
    <row r="328" spans="1:12" x14ac:dyDescent="0.2">
      <c r="A328" s="3" t="s">
        <v>1323</v>
      </c>
      <c r="B328" s="4" t="s">
        <v>466</v>
      </c>
      <c r="C328" s="4" t="s">
        <v>447</v>
      </c>
      <c r="D328" s="4" t="s">
        <v>2230</v>
      </c>
      <c r="E328" s="4" t="s">
        <v>2234</v>
      </c>
      <c r="F328" s="4" t="s">
        <v>463</v>
      </c>
      <c r="G328" s="4" t="s">
        <v>467</v>
      </c>
      <c r="H328" s="26">
        <f>IF(ISNA(VLOOKUP(B328,按开课学院查询!B$2:H$523,7,FALSE)),"",VLOOKUP(B328,按开课学院查询!B$2:H$523,7,FALSE))</f>
        <v>18007007924</v>
      </c>
      <c r="I328" s="4" t="s">
        <v>447</v>
      </c>
      <c r="J328" s="4" t="s">
        <v>448</v>
      </c>
      <c r="K328" s="4" t="s">
        <v>454</v>
      </c>
      <c r="L328" t="str">
        <f>IF((VLOOKUP(B328,按开课学院查询!B$2:H$523,5,FALSE)=K328),"","F")</f>
        <v/>
      </c>
    </row>
    <row r="329" spans="1:12" x14ac:dyDescent="0.2">
      <c r="A329" s="3" t="s">
        <v>1338</v>
      </c>
      <c r="B329" s="4" t="s">
        <v>309</v>
      </c>
      <c r="C329" s="4" t="s">
        <v>447</v>
      </c>
      <c r="D329" s="4" t="s">
        <v>2230</v>
      </c>
      <c r="E329" s="4" t="s">
        <v>2235</v>
      </c>
      <c r="F329" s="4" t="s">
        <v>301</v>
      </c>
      <c r="G329" s="4" t="s">
        <v>311</v>
      </c>
      <c r="H329" s="26" t="str">
        <f>IF(ISNA(VLOOKUP(B329,按开课学院查询!B$2:H$523,7,FALSE)),"",VLOOKUP(B329,按开课学院查询!B$2:H$523,7,FALSE))</f>
        <v>邹文栋 18979106189  腾讯会议授课</v>
      </c>
      <c r="I329" s="4" t="s">
        <v>169</v>
      </c>
      <c r="J329" s="4" t="s">
        <v>214</v>
      </c>
      <c r="K329" s="4" t="s">
        <v>310</v>
      </c>
      <c r="L329" t="str">
        <f>IF((VLOOKUP(B329,按开课学院查询!B$2:H$523,5,FALSE)=K329),"","F")</f>
        <v/>
      </c>
    </row>
    <row r="330" spans="1:12" x14ac:dyDescent="0.2">
      <c r="A330" s="3" t="s">
        <v>1345</v>
      </c>
      <c r="B330" s="4" t="s">
        <v>1715</v>
      </c>
      <c r="C330" s="4" t="s">
        <v>447</v>
      </c>
      <c r="D330" s="4" t="s">
        <v>2230</v>
      </c>
      <c r="E330" s="4" t="s">
        <v>2235</v>
      </c>
      <c r="F330" s="4" t="s">
        <v>1615</v>
      </c>
      <c r="G330" s="4" t="s">
        <v>1658</v>
      </c>
      <c r="H330" s="26" t="str">
        <f>IF(ISNA(VLOOKUP(B330,按开课学院查询!B$2:H$523,7,FALSE)),"",VLOOKUP(B330,按开课学院查询!B$2:H$523,7,FALSE))</f>
        <v>21飞院英语群腾讯会议</v>
      </c>
      <c r="I330" s="4" t="s">
        <v>1613</v>
      </c>
      <c r="J330" s="4" t="s">
        <v>1614</v>
      </c>
      <c r="K330" s="4" t="s">
        <v>1716</v>
      </c>
      <c r="L330" t="str">
        <f>IF((VLOOKUP(B330,按开课学院查询!B$2:H$523,5,FALSE)=K330),"","F")</f>
        <v/>
      </c>
    </row>
    <row r="331" spans="1:12" x14ac:dyDescent="0.2">
      <c r="A331" s="3" t="s">
        <v>1331</v>
      </c>
      <c r="B331" s="4" t="s">
        <v>1457</v>
      </c>
      <c r="C331" s="4" t="s">
        <v>447</v>
      </c>
      <c r="D331" s="4" t="s">
        <v>2230</v>
      </c>
      <c r="E331" s="4" t="s">
        <v>2235</v>
      </c>
      <c r="F331" s="4" t="s">
        <v>1431</v>
      </c>
      <c r="G331" s="4" t="s">
        <v>1458</v>
      </c>
      <c r="H331" s="26" t="str">
        <f>IF(ISNA(VLOOKUP(B331,按开课学院查询!B$2:H$523,7,FALSE)),"",VLOOKUP(B331,按开课学院查询!B$2:H$523,7,FALSE))</f>
        <v>QQ群：282256330</v>
      </c>
      <c r="I331" s="4" t="s">
        <v>1421</v>
      </c>
      <c r="J331" s="4" t="s">
        <v>1422</v>
      </c>
      <c r="K331" s="4" t="s">
        <v>1351</v>
      </c>
      <c r="L331" t="str">
        <f>IF((VLOOKUP(B331,按开课学院查询!B$2:H$523,5,FALSE)=K331),"","F")</f>
        <v/>
      </c>
    </row>
    <row r="332" spans="1:12" x14ac:dyDescent="0.2">
      <c r="A332" s="3" t="s">
        <v>1335</v>
      </c>
      <c r="B332" s="4" t="s">
        <v>517</v>
      </c>
      <c r="C332" s="4" t="s">
        <v>447</v>
      </c>
      <c r="D332" s="4" t="s">
        <v>2230</v>
      </c>
      <c r="E332" s="4" t="s">
        <v>2235</v>
      </c>
      <c r="F332" s="4" t="s">
        <v>504</v>
      </c>
      <c r="G332" s="4" t="s">
        <v>509</v>
      </c>
      <c r="H332" s="26" t="str">
        <f>IF(ISNA(VLOOKUP(B332,按开课学院查询!B$2:H$523,7,FALSE)),"",VLOOKUP(B332,按开课学院查询!B$2:H$523,7,FALSE))</f>
        <v>13970815900拆班线下教学</v>
      </c>
      <c r="I332" s="4" t="s">
        <v>447</v>
      </c>
      <c r="J332" s="4" t="s">
        <v>470</v>
      </c>
      <c r="K332" s="4" t="s">
        <v>310</v>
      </c>
      <c r="L332" t="str">
        <f>IF((VLOOKUP(B332,按开课学院查询!B$2:H$523,5,FALSE)=K332),"","F")</f>
        <v/>
      </c>
    </row>
    <row r="333" spans="1:12" x14ac:dyDescent="0.2">
      <c r="A333" s="3" t="s">
        <v>1349</v>
      </c>
      <c r="B333" s="4" t="s">
        <v>1350</v>
      </c>
      <c r="C333" s="4" t="s">
        <v>447</v>
      </c>
      <c r="D333" s="4" t="s">
        <v>2230</v>
      </c>
      <c r="E333" s="4" t="s">
        <v>2235</v>
      </c>
      <c r="F333" s="4" t="s">
        <v>1309</v>
      </c>
      <c r="G333" s="4" t="s">
        <v>1334</v>
      </c>
      <c r="H333" s="26" t="str">
        <f>IF(ISNA(VLOOKUP(B333,按开课学院查询!B$2:H$523,7,FALSE)),"",VLOOKUP(B333,按开课学院查询!B$2:H$523,7,FALSE))</f>
        <v>李鹏13803548368，学习通、腾讯会议</v>
      </c>
      <c r="I333" s="4" t="s">
        <v>1236</v>
      </c>
      <c r="J333" s="4" t="s">
        <v>1308</v>
      </c>
      <c r="K333" s="4" t="s">
        <v>1351</v>
      </c>
      <c r="L333" t="str">
        <f>IF((VLOOKUP(B333,按开课学院查询!B$2:H$523,5,FALSE)=K333),"","F")</f>
        <v/>
      </c>
    </row>
    <row r="334" spans="1:12" x14ac:dyDescent="0.2">
      <c r="A334" s="3" t="s">
        <v>1342</v>
      </c>
      <c r="B334" s="4" t="s">
        <v>1513</v>
      </c>
      <c r="C334" s="4" t="s">
        <v>447</v>
      </c>
      <c r="D334" s="4" t="s">
        <v>2230</v>
      </c>
      <c r="E334" s="4" t="s">
        <v>2235</v>
      </c>
      <c r="F334" s="4" t="s">
        <v>1509</v>
      </c>
      <c r="G334" s="4" t="s">
        <v>1515</v>
      </c>
      <c r="H334" s="26" t="str">
        <f>IF(ISNA(VLOOKUP(B334,按开课学院查询!B$2:H$523,7,FALSE)),"",VLOOKUP(B334,按开课学院查询!B$2:H$523,7,FALSE))</f>
        <v>QQ群：741168102</v>
      </c>
      <c r="I334" s="4" t="s">
        <v>1421</v>
      </c>
      <c r="J334" s="4" t="s">
        <v>1422</v>
      </c>
      <c r="K334" s="4" t="s">
        <v>1514</v>
      </c>
      <c r="L334" t="str">
        <f>IF((VLOOKUP(B334,按开课学院查询!B$2:H$523,5,FALSE)=K334),"","F")</f>
        <v/>
      </c>
    </row>
    <row r="335" spans="1:12" x14ac:dyDescent="0.2">
      <c r="A335" s="3" t="s">
        <v>1358</v>
      </c>
      <c r="B335" s="4" t="s">
        <v>309</v>
      </c>
      <c r="C335" s="4" t="s">
        <v>447</v>
      </c>
      <c r="D335" s="4" t="s">
        <v>2230</v>
      </c>
      <c r="E335" s="4" t="s">
        <v>2236</v>
      </c>
      <c r="F335" s="4" t="s">
        <v>301</v>
      </c>
      <c r="G335" s="4" t="s">
        <v>311</v>
      </c>
      <c r="H335" s="26" t="str">
        <f>IF(ISNA(VLOOKUP(B335,按开课学院查询!B$2:H$523,7,FALSE)),"",VLOOKUP(B335,按开课学院查询!B$2:H$523,7,FALSE))</f>
        <v>邹文栋 18979106189  腾讯会议授课</v>
      </c>
      <c r="I335" s="4" t="s">
        <v>169</v>
      </c>
      <c r="J335" s="4" t="s">
        <v>214</v>
      </c>
      <c r="K335" s="4" t="s">
        <v>310</v>
      </c>
      <c r="L335" t="str">
        <f>IF((VLOOKUP(B335,按开课学院查询!B$2:H$523,5,FALSE)=K335),"","F")</f>
        <v/>
      </c>
    </row>
    <row r="336" spans="1:12" x14ac:dyDescent="0.2">
      <c r="A336" s="3" t="s">
        <v>1364</v>
      </c>
      <c r="B336" s="4" t="s">
        <v>1715</v>
      </c>
      <c r="C336" s="4" t="s">
        <v>447</v>
      </c>
      <c r="D336" s="4" t="s">
        <v>2230</v>
      </c>
      <c r="E336" s="4" t="s">
        <v>2236</v>
      </c>
      <c r="F336" s="4" t="s">
        <v>1615</v>
      </c>
      <c r="G336" s="4" t="s">
        <v>1658</v>
      </c>
      <c r="H336" s="26" t="str">
        <f>IF(ISNA(VLOOKUP(B336,按开课学院查询!B$2:H$523,7,FALSE)),"",VLOOKUP(B336,按开课学院查询!B$2:H$523,7,FALSE))</f>
        <v>21飞院英语群腾讯会议</v>
      </c>
      <c r="I336" s="4" t="s">
        <v>1613</v>
      </c>
      <c r="J336" s="4" t="s">
        <v>1614</v>
      </c>
      <c r="K336" s="4" t="s">
        <v>1716</v>
      </c>
      <c r="L336" t="str">
        <f>IF((VLOOKUP(B336,按开课学院查询!B$2:H$523,5,FALSE)=K336),"","F")</f>
        <v/>
      </c>
    </row>
    <row r="337" spans="1:12" x14ac:dyDescent="0.2">
      <c r="A337" s="3" t="s">
        <v>1352</v>
      </c>
      <c r="B337" s="4" t="s">
        <v>1457</v>
      </c>
      <c r="C337" s="4" t="s">
        <v>447</v>
      </c>
      <c r="D337" s="4" t="s">
        <v>2230</v>
      </c>
      <c r="E337" s="4" t="s">
        <v>2236</v>
      </c>
      <c r="F337" s="4" t="s">
        <v>1431</v>
      </c>
      <c r="G337" s="4" t="s">
        <v>1458</v>
      </c>
      <c r="H337" s="26" t="str">
        <f>IF(ISNA(VLOOKUP(B337,按开课学院查询!B$2:H$523,7,FALSE)),"",VLOOKUP(B337,按开课学院查询!B$2:H$523,7,FALSE))</f>
        <v>QQ群：282256330</v>
      </c>
      <c r="I337" s="4" t="s">
        <v>1421</v>
      </c>
      <c r="J337" s="4" t="s">
        <v>1422</v>
      </c>
      <c r="K337" s="4" t="s">
        <v>1351</v>
      </c>
      <c r="L337" t="str">
        <f>IF((VLOOKUP(B337,按开课学院查询!B$2:H$523,5,FALSE)=K337),"","F")</f>
        <v/>
      </c>
    </row>
    <row r="338" spans="1:12" x14ac:dyDescent="0.2">
      <c r="A338" s="3" t="s">
        <v>1355</v>
      </c>
      <c r="B338" s="4" t="s">
        <v>517</v>
      </c>
      <c r="C338" s="4" t="s">
        <v>447</v>
      </c>
      <c r="D338" s="4" t="s">
        <v>2230</v>
      </c>
      <c r="E338" s="4" t="s">
        <v>2236</v>
      </c>
      <c r="F338" s="4" t="s">
        <v>504</v>
      </c>
      <c r="G338" s="4" t="s">
        <v>509</v>
      </c>
      <c r="H338" s="26" t="str">
        <f>IF(ISNA(VLOOKUP(B338,按开课学院查询!B$2:H$523,7,FALSE)),"",VLOOKUP(B338,按开课学院查询!B$2:H$523,7,FALSE))</f>
        <v>13970815900拆班线下教学</v>
      </c>
      <c r="I338" s="4" t="s">
        <v>447</v>
      </c>
      <c r="J338" s="4" t="s">
        <v>470</v>
      </c>
      <c r="K338" s="4" t="s">
        <v>310</v>
      </c>
      <c r="L338" t="str">
        <f>IF((VLOOKUP(B338,按开课学院查询!B$2:H$523,5,FALSE)=K338),"","F")</f>
        <v/>
      </c>
    </row>
    <row r="339" spans="1:12" x14ac:dyDescent="0.2">
      <c r="A339" s="3" t="s">
        <v>1366</v>
      </c>
      <c r="B339" s="4" t="s">
        <v>1350</v>
      </c>
      <c r="C339" s="4" t="s">
        <v>447</v>
      </c>
      <c r="D339" s="4" t="s">
        <v>2230</v>
      </c>
      <c r="E339" s="4" t="s">
        <v>2236</v>
      </c>
      <c r="F339" s="4" t="s">
        <v>1309</v>
      </c>
      <c r="G339" s="4" t="s">
        <v>1334</v>
      </c>
      <c r="H339" s="26" t="str">
        <f>IF(ISNA(VLOOKUP(B339,按开课学院查询!B$2:H$523,7,FALSE)),"",VLOOKUP(B339,按开课学院查询!B$2:H$523,7,FALSE))</f>
        <v>李鹏13803548368，学习通、腾讯会议</v>
      </c>
      <c r="I339" s="4" t="s">
        <v>1236</v>
      </c>
      <c r="J339" s="4" t="s">
        <v>1308</v>
      </c>
      <c r="K339" s="4" t="s">
        <v>1351</v>
      </c>
      <c r="L339" t="str">
        <f>IF((VLOOKUP(B339,按开课学院查询!B$2:H$523,5,FALSE)=K339),"","F")</f>
        <v/>
      </c>
    </row>
    <row r="340" spans="1:12" x14ac:dyDescent="0.2">
      <c r="A340" s="3" t="s">
        <v>1360</v>
      </c>
      <c r="B340" s="4" t="s">
        <v>1508</v>
      </c>
      <c r="C340" s="4" t="s">
        <v>447</v>
      </c>
      <c r="D340" s="4" t="s">
        <v>2230</v>
      </c>
      <c r="E340" s="4" t="s">
        <v>2236</v>
      </c>
      <c r="F340" s="4" t="s">
        <v>1509</v>
      </c>
      <c r="G340" s="4" t="s">
        <v>1511</v>
      </c>
      <c r="H340" s="26" t="str">
        <f>IF(ISNA(VLOOKUP(B340,按开课学院查询!B$2:H$523,7,FALSE)),"",VLOOKUP(B340,按开课学院查询!B$2:H$523,7,FALSE))</f>
        <v>QQ群：753469006</v>
      </c>
      <c r="I340" s="4" t="s">
        <v>1421</v>
      </c>
      <c r="J340" s="4" t="s">
        <v>1422</v>
      </c>
      <c r="K340" s="4" t="s">
        <v>1510</v>
      </c>
      <c r="L340" t="str">
        <f>IF((VLOOKUP(B340,按开课学院查询!B$2:H$523,5,FALSE)=K340),"","F")</f>
        <v/>
      </c>
    </row>
    <row r="341" spans="1:12" x14ac:dyDescent="0.2">
      <c r="A341" s="3" t="s">
        <v>1388</v>
      </c>
      <c r="B341" s="4" t="s">
        <v>1794</v>
      </c>
      <c r="C341" s="4" t="s">
        <v>447</v>
      </c>
      <c r="D341" s="4" t="s">
        <v>2230</v>
      </c>
      <c r="E341" s="4" t="s">
        <v>2237</v>
      </c>
      <c r="F341" s="4" t="s">
        <v>1796</v>
      </c>
      <c r="G341" s="4" t="s">
        <v>1798</v>
      </c>
      <c r="H341" s="26" t="str">
        <f>IF(ISNA(VLOOKUP(B341,按开课学院查询!B$2:H$523,7,FALSE)),"",VLOOKUP(B341,按开课学院查询!B$2:H$523,7,FALSE))</f>
        <v>828903036腾讯会议 学习通</v>
      </c>
      <c r="I341" s="4" t="s">
        <v>1613</v>
      </c>
      <c r="J341" s="4" t="s">
        <v>1795</v>
      </c>
      <c r="K341" s="4" t="s">
        <v>1797</v>
      </c>
      <c r="L341" t="str">
        <f>IF((VLOOKUP(B341,按开课学院查询!B$2:H$523,5,FALSE)=K341),"","F")</f>
        <v/>
      </c>
    </row>
    <row r="342" spans="1:12" x14ac:dyDescent="0.2">
      <c r="A342" s="3" t="s">
        <v>1374</v>
      </c>
      <c r="B342" s="4" t="s">
        <v>309</v>
      </c>
      <c r="C342" s="4" t="s">
        <v>447</v>
      </c>
      <c r="D342" s="4" t="s">
        <v>2230</v>
      </c>
      <c r="E342" s="4" t="s">
        <v>2237</v>
      </c>
      <c r="F342" s="4" t="s">
        <v>301</v>
      </c>
      <c r="G342" s="4" t="s">
        <v>311</v>
      </c>
      <c r="H342" s="26" t="str">
        <f>IF(ISNA(VLOOKUP(B342,按开课学院查询!B$2:H$523,7,FALSE)),"",VLOOKUP(B342,按开课学院查询!B$2:H$523,7,FALSE))</f>
        <v>邹文栋 18979106189  腾讯会议授课</v>
      </c>
      <c r="I342" s="4" t="s">
        <v>169</v>
      </c>
      <c r="J342" s="4" t="s">
        <v>214</v>
      </c>
      <c r="K342" s="4" t="s">
        <v>310</v>
      </c>
      <c r="L342" t="str">
        <f>IF((VLOOKUP(B342,按开课学院查询!B$2:H$523,5,FALSE)=K342),"","F")</f>
        <v/>
      </c>
    </row>
    <row r="343" spans="1:12" x14ac:dyDescent="0.2">
      <c r="A343" s="3" t="s">
        <v>1381</v>
      </c>
      <c r="B343" s="4" t="s">
        <v>1718</v>
      </c>
      <c r="C343" s="4" t="s">
        <v>447</v>
      </c>
      <c r="D343" s="4" t="s">
        <v>2230</v>
      </c>
      <c r="E343" s="4" t="s">
        <v>2237</v>
      </c>
      <c r="F343" s="4" t="s">
        <v>1615</v>
      </c>
      <c r="G343" s="4" t="s">
        <v>1658</v>
      </c>
      <c r="H343" s="26" t="str">
        <f>IF(ISNA(VLOOKUP(B343,按开课学院查询!B$2:H$523,7,FALSE)),"",VLOOKUP(B343,按开课学院查询!B$2:H$523,7,FALSE))</f>
        <v>英语613-614班腾讯会议</v>
      </c>
      <c r="I343" s="4" t="s">
        <v>1613</v>
      </c>
      <c r="J343" s="4" t="s">
        <v>1614</v>
      </c>
      <c r="K343" s="4" t="s">
        <v>1719</v>
      </c>
      <c r="L343" t="str">
        <f>IF((VLOOKUP(B343,按开课学院查询!B$2:H$523,5,FALSE)=K343),"","F")</f>
        <v/>
      </c>
    </row>
    <row r="344" spans="1:12" x14ac:dyDescent="0.2">
      <c r="A344" s="3" t="s">
        <v>1369</v>
      </c>
      <c r="B344" s="4" t="s">
        <v>1457</v>
      </c>
      <c r="C344" s="4" t="s">
        <v>447</v>
      </c>
      <c r="D344" s="4" t="s">
        <v>2230</v>
      </c>
      <c r="E344" s="4" t="s">
        <v>2237</v>
      </c>
      <c r="F344" s="4" t="s">
        <v>1431</v>
      </c>
      <c r="G344" s="4" t="s">
        <v>1458</v>
      </c>
      <c r="H344" s="26" t="str">
        <f>IF(ISNA(VLOOKUP(B344,按开课学院查询!B$2:H$523,7,FALSE)),"",VLOOKUP(B344,按开课学院查询!B$2:H$523,7,FALSE))</f>
        <v>QQ群：282256330</v>
      </c>
      <c r="I344" s="4" t="s">
        <v>1421</v>
      </c>
      <c r="J344" s="4" t="s">
        <v>1422</v>
      </c>
      <c r="K344" s="4" t="s">
        <v>1351</v>
      </c>
      <c r="L344" t="str">
        <f>IF((VLOOKUP(B344,按开课学院查询!B$2:H$523,5,FALSE)=K344),"","F")</f>
        <v/>
      </c>
    </row>
    <row r="345" spans="1:12" x14ac:dyDescent="0.2">
      <c r="A345" s="3" t="s">
        <v>1371</v>
      </c>
      <c r="B345" s="4" t="s">
        <v>517</v>
      </c>
      <c r="C345" s="4" t="s">
        <v>447</v>
      </c>
      <c r="D345" s="4" t="s">
        <v>2230</v>
      </c>
      <c r="E345" s="4" t="s">
        <v>2237</v>
      </c>
      <c r="F345" s="4" t="s">
        <v>504</v>
      </c>
      <c r="G345" s="4" t="s">
        <v>509</v>
      </c>
      <c r="H345" s="26" t="str">
        <f>IF(ISNA(VLOOKUP(B345,按开课学院查询!B$2:H$523,7,FALSE)),"",VLOOKUP(B345,按开课学院查询!B$2:H$523,7,FALSE))</f>
        <v>13970815900拆班线下教学</v>
      </c>
      <c r="I345" s="4" t="s">
        <v>447</v>
      </c>
      <c r="J345" s="4" t="s">
        <v>470</v>
      </c>
      <c r="K345" s="4" t="s">
        <v>310</v>
      </c>
      <c r="L345" t="str">
        <f>IF((VLOOKUP(B345,按开课学院查询!B$2:H$523,5,FALSE)=K345),"","F")</f>
        <v/>
      </c>
    </row>
    <row r="346" spans="1:12" x14ac:dyDescent="0.2">
      <c r="A346" s="3" t="s">
        <v>1384</v>
      </c>
      <c r="B346" s="4" t="s">
        <v>1350</v>
      </c>
      <c r="C346" s="4" t="s">
        <v>447</v>
      </c>
      <c r="D346" s="4" t="s">
        <v>2230</v>
      </c>
      <c r="E346" s="4" t="s">
        <v>2237</v>
      </c>
      <c r="F346" s="4" t="s">
        <v>1309</v>
      </c>
      <c r="G346" s="4" t="s">
        <v>1334</v>
      </c>
      <c r="H346" s="26" t="str">
        <f>IF(ISNA(VLOOKUP(B346,按开课学院查询!B$2:H$523,7,FALSE)),"",VLOOKUP(B346,按开课学院查询!B$2:H$523,7,FALSE))</f>
        <v>李鹏13803548368，学习通、腾讯会议</v>
      </c>
      <c r="I346" s="4" t="s">
        <v>1236</v>
      </c>
      <c r="J346" s="4" t="s">
        <v>1308</v>
      </c>
      <c r="K346" s="4" t="s">
        <v>1351</v>
      </c>
      <c r="L346" t="str">
        <f>IF((VLOOKUP(B346,按开课学院查询!B$2:H$523,5,FALSE)=K346),"","F")</f>
        <v/>
      </c>
    </row>
    <row r="347" spans="1:12" x14ac:dyDescent="0.2">
      <c r="A347" s="3" t="s">
        <v>1378</v>
      </c>
      <c r="B347" s="4" t="s">
        <v>1513</v>
      </c>
      <c r="C347" s="4" t="s">
        <v>447</v>
      </c>
      <c r="D347" s="4" t="s">
        <v>2230</v>
      </c>
      <c r="E347" s="4" t="s">
        <v>2237</v>
      </c>
      <c r="F347" s="4" t="s">
        <v>1509</v>
      </c>
      <c r="G347" s="4" t="s">
        <v>1515</v>
      </c>
      <c r="H347" s="26" t="str">
        <f>IF(ISNA(VLOOKUP(B347,按开课学院查询!B$2:H$523,7,FALSE)),"",VLOOKUP(B347,按开课学院查询!B$2:H$523,7,FALSE))</f>
        <v>QQ群：741168102</v>
      </c>
      <c r="I347" s="4" t="s">
        <v>1421</v>
      </c>
      <c r="J347" s="4" t="s">
        <v>1422</v>
      </c>
      <c r="K347" s="4" t="s">
        <v>1514</v>
      </c>
      <c r="L347" t="str">
        <f>IF((VLOOKUP(B347,按开课学院查询!B$2:H$523,5,FALSE)=K347),"","F")</f>
        <v/>
      </c>
    </row>
    <row r="348" spans="1:12" x14ac:dyDescent="0.2">
      <c r="A348" s="3" t="s">
        <v>1397</v>
      </c>
      <c r="B348" s="4" t="s">
        <v>1800</v>
      </c>
      <c r="C348" s="4" t="s">
        <v>447</v>
      </c>
      <c r="D348" s="4" t="s">
        <v>2230</v>
      </c>
      <c r="E348" s="4" t="s">
        <v>2238</v>
      </c>
      <c r="F348" s="4" t="s">
        <v>1796</v>
      </c>
      <c r="G348" s="4" t="s">
        <v>1798</v>
      </c>
      <c r="H348" s="26" t="str">
        <f>IF(ISNA(VLOOKUP(B348,按开课学院查询!B$2:H$523,7,FALSE)),"",VLOOKUP(B348,按开课学院查询!B$2:H$523,7,FALSE))</f>
        <v>828903036腾讯会议 学习通</v>
      </c>
      <c r="I348" s="4" t="s">
        <v>1613</v>
      </c>
      <c r="J348" s="4" t="s">
        <v>1795</v>
      </c>
      <c r="K348" s="4" t="s">
        <v>1801</v>
      </c>
      <c r="L348" t="str">
        <f>IF((VLOOKUP(B348,按开课学院查询!B$2:H$523,5,FALSE)=K348),"","F")</f>
        <v/>
      </c>
    </row>
    <row r="349" spans="1:12" x14ac:dyDescent="0.2">
      <c r="A349" s="3" t="s">
        <v>1393</v>
      </c>
      <c r="B349" s="4" t="s">
        <v>305</v>
      </c>
      <c r="C349" s="4" t="s">
        <v>447</v>
      </c>
      <c r="D349" s="4" t="s">
        <v>2230</v>
      </c>
      <c r="E349" s="4" t="s">
        <v>2238</v>
      </c>
      <c r="F349" s="4" t="s">
        <v>301</v>
      </c>
      <c r="G349" s="4" t="s">
        <v>307</v>
      </c>
      <c r="H349" s="26" t="str">
        <f>IF(ISNA(VLOOKUP(B349,按开课学院查询!B$2:H$523,7,FALSE)),"",VLOOKUP(B349,按开课学院查询!B$2:H$523,7,FALSE))</f>
        <v>赵莉萍 13576064270 QQ群：178690535</v>
      </c>
      <c r="I349" s="4" t="s">
        <v>169</v>
      </c>
      <c r="J349" s="4" t="s">
        <v>214</v>
      </c>
      <c r="K349" s="4" t="s">
        <v>306</v>
      </c>
      <c r="L349" t="str">
        <f>IF((VLOOKUP(B349,按开课学院查询!B$2:H$523,5,FALSE)=K349),"","F")</f>
        <v/>
      </c>
    </row>
    <row r="350" spans="1:12" x14ac:dyDescent="0.2">
      <c r="A350" s="3" t="s">
        <v>1395</v>
      </c>
      <c r="B350" s="4" t="s">
        <v>1718</v>
      </c>
      <c r="C350" s="4" t="s">
        <v>447</v>
      </c>
      <c r="D350" s="4" t="s">
        <v>2230</v>
      </c>
      <c r="E350" s="4" t="s">
        <v>2238</v>
      </c>
      <c r="F350" s="4" t="s">
        <v>1615</v>
      </c>
      <c r="G350" s="4" t="s">
        <v>1658</v>
      </c>
      <c r="H350" s="26" t="str">
        <f>IF(ISNA(VLOOKUP(B350,按开课学院查询!B$2:H$523,7,FALSE)),"",VLOOKUP(B350,按开课学院查询!B$2:H$523,7,FALSE))</f>
        <v>英语613-614班腾讯会议</v>
      </c>
      <c r="I350" s="4" t="s">
        <v>1613</v>
      </c>
      <c r="J350" s="4" t="s">
        <v>1614</v>
      </c>
      <c r="K350" s="4" t="s">
        <v>1719</v>
      </c>
      <c r="L350" t="str">
        <f>IF((VLOOKUP(B350,按开课学院查询!B$2:H$523,5,FALSE)=K350),"","F")</f>
        <v/>
      </c>
    </row>
    <row r="351" spans="1:12" x14ac:dyDescent="0.2">
      <c r="A351" s="3" t="s">
        <v>1390</v>
      </c>
      <c r="B351" s="4" t="s">
        <v>1457</v>
      </c>
      <c r="C351" s="4" t="s">
        <v>447</v>
      </c>
      <c r="D351" s="4" t="s">
        <v>2230</v>
      </c>
      <c r="E351" s="4" t="s">
        <v>2238</v>
      </c>
      <c r="F351" s="4" t="s">
        <v>1431</v>
      </c>
      <c r="G351" s="4" t="s">
        <v>1458</v>
      </c>
      <c r="H351" s="26" t="str">
        <f>IF(ISNA(VLOOKUP(B351,按开课学院查询!B$2:H$523,7,FALSE)),"",VLOOKUP(B351,按开课学院查询!B$2:H$523,7,FALSE))</f>
        <v>QQ群：282256330</v>
      </c>
      <c r="I351" s="4" t="s">
        <v>1421</v>
      </c>
      <c r="J351" s="4" t="s">
        <v>1422</v>
      </c>
      <c r="K351" s="4" t="s">
        <v>1351</v>
      </c>
      <c r="L351" t="str">
        <f>IF((VLOOKUP(B351,按开课学院查询!B$2:H$523,5,FALSE)=K351),"","F")</f>
        <v/>
      </c>
    </row>
    <row r="352" spans="1:12" x14ac:dyDescent="0.2">
      <c r="A352" s="3" t="s">
        <v>1392</v>
      </c>
      <c r="B352" s="4" t="s">
        <v>515</v>
      </c>
      <c r="C352" s="4" t="s">
        <v>447</v>
      </c>
      <c r="D352" s="4" t="s">
        <v>2230</v>
      </c>
      <c r="E352" s="4" t="s">
        <v>2238</v>
      </c>
      <c r="F352" s="4" t="s">
        <v>504</v>
      </c>
      <c r="G352" s="4" t="s">
        <v>509</v>
      </c>
      <c r="H352" s="26" t="str">
        <f>IF(ISNA(VLOOKUP(B352,按开课学院查询!B$2:H$523,7,FALSE)),"",VLOOKUP(B352,按开课学院查询!B$2:H$523,7,FALSE))</f>
        <v>15979183108拆班线下教学</v>
      </c>
      <c r="I352" s="4" t="s">
        <v>447</v>
      </c>
      <c r="J352" s="4" t="s">
        <v>470</v>
      </c>
      <c r="K352" s="4" t="s">
        <v>306</v>
      </c>
      <c r="L352" t="str">
        <f>IF((VLOOKUP(B352,按开课学院查询!B$2:H$523,5,FALSE)=K352),"","F")</f>
        <v/>
      </c>
    </row>
    <row r="353" spans="1:12" x14ac:dyDescent="0.2">
      <c r="A353" s="3" t="s">
        <v>1396</v>
      </c>
      <c r="B353" s="4" t="s">
        <v>1350</v>
      </c>
      <c r="C353" s="4" t="s">
        <v>447</v>
      </c>
      <c r="D353" s="4" t="s">
        <v>2230</v>
      </c>
      <c r="E353" s="4" t="s">
        <v>2238</v>
      </c>
      <c r="F353" s="4" t="s">
        <v>1309</v>
      </c>
      <c r="G353" s="4" t="s">
        <v>1334</v>
      </c>
      <c r="H353" s="26" t="str">
        <f>IF(ISNA(VLOOKUP(B353,按开课学院查询!B$2:H$523,7,FALSE)),"",VLOOKUP(B353,按开课学院查询!B$2:H$523,7,FALSE))</f>
        <v>李鹏13803548368，学习通、腾讯会议</v>
      </c>
      <c r="I353" s="4" t="s">
        <v>1236</v>
      </c>
      <c r="J353" s="4" t="s">
        <v>1308</v>
      </c>
      <c r="K353" s="4" t="s">
        <v>1351</v>
      </c>
      <c r="L353" t="str">
        <f>IF((VLOOKUP(B353,按开课学院查询!B$2:H$523,5,FALSE)=K353),"","F")</f>
        <v/>
      </c>
    </row>
    <row r="354" spans="1:12" x14ac:dyDescent="0.2">
      <c r="A354" s="3" t="s">
        <v>1394</v>
      </c>
      <c r="B354" s="4" t="s">
        <v>1513</v>
      </c>
      <c r="C354" s="4" t="s">
        <v>447</v>
      </c>
      <c r="D354" s="4" t="s">
        <v>2230</v>
      </c>
      <c r="E354" s="4" t="s">
        <v>2238</v>
      </c>
      <c r="F354" s="4" t="s">
        <v>1509</v>
      </c>
      <c r="G354" s="4" t="s">
        <v>1515</v>
      </c>
      <c r="H354" s="26" t="str">
        <f>IF(ISNA(VLOOKUP(B354,按开课学院查询!B$2:H$523,7,FALSE)),"",VLOOKUP(B354,按开课学院查询!B$2:H$523,7,FALSE))</f>
        <v>QQ群：741168102</v>
      </c>
      <c r="I354" s="4" t="s">
        <v>1421</v>
      </c>
      <c r="J354" s="4" t="s">
        <v>1422</v>
      </c>
      <c r="K354" s="4" t="s">
        <v>1514</v>
      </c>
      <c r="L354" t="str">
        <f>IF((VLOOKUP(B354,按开课学院查询!B$2:H$523,5,FALSE)=K354),"","F")</f>
        <v/>
      </c>
    </row>
    <row r="355" spans="1:12" x14ac:dyDescent="0.2">
      <c r="A355" s="3" t="s">
        <v>1400</v>
      </c>
      <c r="B355" s="4" t="s">
        <v>305</v>
      </c>
      <c r="C355" s="4" t="s">
        <v>447</v>
      </c>
      <c r="D355" s="4" t="s">
        <v>2230</v>
      </c>
      <c r="E355" s="4" t="s">
        <v>2239</v>
      </c>
      <c r="F355" s="4" t="s">
        <v>301</v>
      </c>
      <c r="G355" s="4" t="s">
        <v>307</v>
      </c>
      <c r="H355" s="26" t="str">
        <f>IF(ISNA(VLOOKUP(B355,按开课学院查询!B$2:H$523,7,FALSE)),"",VLOOKUP(B355,按开课学院查询!B$2:H$523,7,FALSE))</f>
        <v>赵莉萍 13576064270 QQ群：178690535</v>
      </c>
      <c r="I355" s="4" t="s">
        <v>169</v>
      </c>
      <c r="J355" s="4" t="s">
        <v>214</v>
      </c>
      <c r="K355" s="4" t="s">
        <v>306</v>
      </c>
      <c r="L355" t="str">
        <f>IF((VLOOKUP(B355,按开课学院查询!B$2:H$523,5,FALSE)=K355),"","F")</f>
        <v/>
      </c>
    </row>
    <row r="356" spans="1:12" x14ac:dyDescent="0.2">
      <c r="A356" s="3" t="s">
        <v>1402</v>
      </c>
      <c r="B356" s="4" t="s">
        <v>1721</v>
      </c>
      <c r="C356" s="4" t="s">
        <v>447</v>
      </c>
      <c r="D356" s="4" t="s">
        <v>2230</v>
      </c>
      <c r="E356" s="4" t="s">
        <v>2239</v>
      </c>
      <c r="F356" s="4" t="s">
        <v>1615</v>
      </c>
      <c r="G356" s="4" t="s">
        <v>1723</v>
      </c>
      <c r="H356" s="26" t="str">
        <f>IF(ISNA(VLOOKUP(B356,按开课学院查询!B$2:H$523,7,FALSE)),"",VLOOKUP(B356,按开课学院查询!B$2:H$523,7,FALSE))</f>
        <v>675228569腾讯会议</v>
      </c>
      <c r="I356" s="4" t="s">
        <v>1613</v>
      </c>
      <c r="J356" s="4" t="s">
        <v>1614</v>
      </c>
      <c r="K356" s="4" t="s">
        <v>1722</v>
      </c>
      <c r="L356" t="str">
        <f>IF((VLOOKUP(B356,按开课学院查询!B$2:H$523,5,FALSE)=K356),"","F")</f>
        <v/>
      </c>
    </row>
    <row r="357" spans="1:12" x14ac:dyDescent="0.2">
      <c r="A357" s="3" t="s">
        <v>1398</v>
      </c>
      <c r="B357" s="4" t="s">
        <v>1460</v>
      </c>
      <c r="C357" s="4" t="s">
        <v>447</v>
      </c>
      <c r="D357" s="4" t="s">
        <v>2230</v>
      </c>
      <c r="E357" s="4" t="s">
        <v>2239</v>
      </c>
      <c r="F357" s="4" t="s">
        <v>1431</v>
      </c>
      <c r="G357" s="4" t="s">
        <v>1462</v>
      </c>
      <c r="H357" s="26" t="str">
        <f>IF(ISNA(VLOOKUP(B357,按开课学院查询!B$2:H$523,7,FALSE)),"",VLOOKUP(B357,按开课学院查询!B$2:H$523,7,FALSE))</f>
        <v>QQ群：748303454</v>
      </c>
      <c r="I357" s="4" t="s">
        <v>1421</v>
      </c>
      <c r="J357" s="4" t="s">
        <v>1422</v>
      </c>
      <c r="K357" s="4" t="s">
        <v>1461</v>
      </c>
      <c r="L357" t="str">
        <f>IF((VLOOKUP(B357,按开课学院查询!B$2:H$523,5,FALSE)=K357),"","F")</f>
        <v/>
      </c>
    </row>
    <row r="358" spans="1:12" x14ac:dyDescent="0.2">
      <c r="A358" s="3" t="s">
        <v>1399</v>
      </c>
      <c r="B358" s="4" t="s">
        <v>515</v>
      </c>
      <c r="C358" s="4" t="s">
        <v>447</v>
      </c>
      <c r="D358" s="4" t="s">
        <v>2230</v>
      </c>
      <c r="E358" s="4" t="s">
        <v>2239</v>
      </c>
      <c r="F358" s="4" t="s">
        <v>504</v>
      </c>
      <c r="G358" s="4" t="s">
        <v>509</v>
      </c>
      <c r="H358" s="26" t="str">
        <f>IF(ISNA(VLOOKUP(B358,按开课学院查询!B$2:H$523,7,FALSE)),"",VLOOKUP(B358,按开课学院查询!B$2:H$523,7,FALSE))</f>
        <v>15979183108拆班线下教学</v>
      </c>
      <c r="I358" s="4" t="s">
        <v>447</v>
      </c>
      <c r="J358" s="4" t="s">
        <v>470</v>
      </c>
      <c r="K358" s="4" t="s">
        <v>306</v>
      </c>
      <c r="L358" t="str">
        <f>IF((VLOOKUP(B358,按开课学院查询!B$2:H$523,5,FALSE)=K358),"","F")</f>
        <v/>
      </c>
    </row>
    <row r="359" spans="1:12" x14ac:dyDescent="0.2">
      <c r="A359" s="3" t="s">
        <v>1403</v>
      </c>
      <c r="B359" s="4" t="s">
        <v>1379</v>
      </c>
      <c r="C359" s="4" t="s">
        <v>447</v>
      </c>
      <c r="D359" s="4" t="s">
        <v>2230</v>
      </c>
      <c r="E359" s="4" t="s">
        <v>2239</v>
      </c>
      <c r="F359" s="4" t="s">
        <v>1309</v>
      </c>
      <c r="G359" s="4" t="s">
        <v>1310</v>
      </c>
      <c r="H359" s="26" t="str">
        <f>IF(ISNA(VLOOKUP(B359,按开课学院查询!B$2:H$523,7,FALSE)),"",VLOOKUP(B359,按开课学院查询!B$2:H$523,7,FALSE))</f>
        <v>学习通王宾新15170423899</v>
      </c>
      <c r="I359" s="4" t="s">
        <v>1236</v>
      </c>
      <c r="J359" s="4" t="s">
        <v>1308</v>
      </c>
      <c r="K359" s="4" t="s">
        <v>1380</v>
      </c>
      <c r="L359" t="str">
        <f>IF((VLOOKUP(B359,按开课学院查询!B$2:H$523,5,FALSE)=K359),"","F")</f>
        <v/>
      </c>
    </row>
    <row r="360" spans="1:12" x14ac:dyDescent="0.2">
      <c r="A360" s="3" t="s">
        <v>1401</v>
      </c>
      <c r="B360" s="4" t="s">
        <v>1513</v>
      </c>
      <c r="C360" s="4" t="s">
        <v>447</v>
      </c>
      <c r="D360" s="4" t="s">
        <v>2230</v>
      </c>
      <c r="E360" s="4" t="s">
        <v>2239</v>
      </c>
      <c r="F360" s="4" t="s">
        <v>1509</v>
      </c>
      <c r="G360" s="4" t="s">
        <v>1515</v>
      </c>
      <c r="H360" s="26" t="str">
        <f>IF(ISNA(VLOOKUP(B360,按开课学院查询!B$2:H$523,7,FALSE)),"",VLOOKUP(B360,按开课学院查询!B$2:H$523,7,FALSE))</f>
        <v>QQ群：741168102</v>
      </c>
      <c r="I360" s="4" t="s">
        <v>1421</v>
      </c>
      <c r="J360" s="4" t="s">
        <v>1422</v>
      </c>
      <c r="K360" s="4" t="s">
        <v>1514</v>
      </c>
      <c r="L360" t="str">
        <f>IF((VLOOKUP(B360,按开课学院查询!B$2:H$523,5,FALSE)=K360),"","F")</f>
        <v/>
      </c>
    </row>
    <row r="361" spans="1:12" x14ac:dyDescent="0.2">
      <c r="A361" s="3" t="s">
        <v>1404</v>
      </c>
      <c r="B361" s="4" t="s">
        <v>457</v>
      </c>
      <c r="C361" s="4" t="s">
        <v>447</v>
      </c>
      <c r="D361" s="4" t="s">
        <v>2240</v>
      </c>
      <c r="E361" s="4" t="s">
        <v>2241</v>
      </c>
      <c r="F361" s="4" t="s">
        <v>458</v>
      </c>
      <c r="G361" s="4" t="s">
        <v>460</v>
      </c>
      <c r="H361" s="26" t="str">
        <f>IF(ISNA(VLOOKUP(B361,按开课学院查询!B$2:H$523,7,FALSE)),"",VLOOKUP(B361,按开课学院查询!B$2:H$523,7,FALSE))</f>
        <v>13803513493</v>
      </c>
      <c r="I361" s="4" t="s">
        <v>447</v>
      </c>
      <c r="J361" s="4" t="s">
        <v>448</v>
      </c>
      <c r="K361" s="4" t="s">
        <v>459</v>
      </c>
      <c r="L361" t="str">
        <f>IF((VLOOKUP(B361,按开课学院查询!B$2:H$523,5,FALSE)=K361),"","F")</f>
        <v/>
      </c>
    </row>
    <row r="362" spans="1:12" x14ac:dyDescent="0.2">
      <c r="A362" s="3" t="s">
        <v>1406</v>
      </c>
      <c r="B362" s="4" t="s">
        <v>701</v>
      </c>
      <c r="C362" s="4" t="s">
        <v>447</v>
      </c>
      <c r="D362" s="4" t="s">
        <v>2240</v>
      </c>
      <c r="E362" s="4" t="s">
        <v>2241</v>
      </c>
      <c r="F362" s="4" t="s">
        <v>687</v>
      </c>
      <c r="G362" s="4" t="s">
        <v>673</v>
      </c>
      <c r="H362" s="26">
        <f>IF(ISNA(VLOOKUP(B362,按开课学院查询!B$2:H$523,7,FALSE)),"",VLOOKUP(B362,按开课学院查询!B$2:H$523,7,FALSE))</f>
        <v>13767030781</v>
      </c>
      <c r="I362" s="4" t="s">
        <v>631</v>
      </c>
      <c r="J362" s="4" t="s">
        <v>670</v>
      </c>
      <c r="K362" s="4" t="s">
        <v>702</v>
      </c>
      <c r="L362" t="str">
        <f>IF((VLOOKUP(B362,按开课学院查询!B$2:H$523,5,FALSE)=K362),"","F")</f>
        <v/>
      </c>
    </row>
    <row r="363" spans="1:12" x14ac:dyDescent="0.2">
      <c r="A363" s="3" t="s">
        <v>1405</v>
      </c>
      <c r="B363" s="4" t="s">
        <v>823</v>
      </c>
      <c r="C363" s="4" t="s">
        <v>447</v>
      </c>
      <c r="D363" s="4" t="s">
        <v>2240</v>
      </c>
      <c r="E363" s="4" t="s">
        <v>2241</v>
      </c>
      <c r="F363" s="4" t="s">
        <v>380</v>
      </c>
      <c r="G363" s="4" t="s">
        <v>709</v>
      </c>
      <c r="H363" s="26" t="str">
        <f>IF(ISNA(VLOOKUP(B363,按开课学院查询!B$2:H$523,7,FALSE)),"",VLOOKUP(B363,按开课学院查询!B$2:H$523,7,FALSE))</f>
        <v>学习通，学生已加入。上课用腾讯会议。联系方式18979104558</v>
      </c>
      <c r="I363" s="4" t="s">
        <v>631</v>
      </c>
      <c r="J363" s="4" t="s">
        <v>819</v>
      </c>
      <c r="K363" s="4" t="s">
        <v>824</v>
      </c>
      <c r="L363" t="str">
        <f>IF((VLOOKUP(B363,按开课学院查询!B$2:H$523,5,FALSE)=K363),"","F")</f>
        <v/>
      </c>
    </row>
    <row r="364" spans="1:12" x14ac:dyDescent="0.2">
      <c r="A364" s="3" t="s">
        <v>1407</v>
      </c>
      <c r="B364" s="4" t="s">
        <v>457</v>
      </c>
      <c r="C364" s="4" t="s">
        <v>447</v>
      </c>
      <c r="D364" s="4" t="s">
        <v>2240</v>
      </c>
      <c r="E364" s="4" t="s">
        <v>2242</v>
      </c>
      <c r="F364" s="4" t="s">
        <v>458</v>
      </c>
      <c r="G364" s="4" t="s">
        <v>460</v>
      </c>
      <c r="H364" s="26" t="str">
        <f>IF(ISNA(VLOOKUP(B364,按开课学院查询!B$2:H$523,7,FALSE)),"",VLOOKUP(B364,按开课学院查询!B$2:H$523,7,FALSE))</f>
        <v>13803513493</v>
      </c>
      <c r="I364" s="4" t="s">
        <v>447</v>
      </c>
      <c r="J364" s="4" t="s">
        <v>448</v>
      </c>
      <c r="K364" s="4" t="s">
        <v>459</v>
      </c>
      <c r="L364" t="str">
        <f>IF((VLOOKUP(B364,按开课学院查询!B$2:H$523,5,FALSE)=K364),"","F")</f>
        <v/>
      </c>
    </row>
    <row r="365" spans="1:12" x14ac:dyDescent="0.2">
      <c r="A365" s="3" t="s">
        <v>1409</v>
      </c>
      <c r="B365" s="4" t="s">
        <v>701</v>
      </c>
      <c r="C365" s="4" t="s">
        <v>447</v>
      </c>
      <c r="D365" s="4" t="s">
        <v>2240</v>
      </c>
      <c r="E365" s="4" t="s">
        <v>2242</v>
      </c>
      <c r="F365" s="4" t="s">
        <v>687</v>
      </c>
      <c r="G365" s="4" t="s">
        <v>673</v>
      </c>
      <c r="H365" s="26">
        <f>IF(ISNA(VLOOKUP(B365,按开课学院查询!B$2:H$523,7,FALSE)),"",VLOOKUP(B365,按开课学院查询!B$2:H$523,7,FALSE))</f>
        <v>13767030781</v>
      </c>
      <c r="I365" s="4" t="s">
        <v>631</v>
      </c>
      <c r="J365" s="4" t="s">
        <v>670</v>
      </c>
      <c r="K365" s="4" t="s">
        <v>702</v>
      </c>
      <c r="L365" t="str">
        <f>IF((VLOOKUP(B365,按开课学院查询!B$2:H$523,5,FALSE)=K365),"","F")</f>
        <v/>
      </c>
    </row>
    <row r="366" spans="1:12" x14ac:dyDescent="0.2">
      <c r="A366" s="3" t="s">
        <v>1408</v>
      </c>
      <c r="B366" s="4" t="s">
        <v>823</v>
      </c>
      <c r="C366" s="4" t="s">
        <v>447</v>
      </c>
      <c r="D366" s="4" t="s">
        <v>2240</v>
      </c>
      <c r="E366" s="4" t="s">
        <v>2242</v>
      </c>
      <c r="F366" s="4" t="s">
        <v>380</v>
      </c>
      <c r="G366" s="4" t="s">
        <v>709</v>
      </c>
      <c r="H366" s="26" t="str">
        <f>IF(ISNA(VLOOKUP(B366,按开课学院查询!B$2:H$523,7,FALSE)),"",VLOOKUP(B366,按开课学院查询!B$2:H$523,7,FALSE))</f>
        <v>学习通，学生已加入。上课用腾讯会议。联系方式18979104558</v>
      </c>
      <c r="I366" s="4" t="s">
        <v>631</v>
      </c>
      <c r="J366" s="4" t="s">
        <v>819</v>
      </c>
      <c r="K366" s="4" t="s">
        <v>824</v>
      </c>
      <c r="L366" t="str">
        <f>IF((VLOOKUP(B366,按开课学院查询!B$2:H$523,5,FALSE)=K366),"","F")</f>
        <v/>
      </c>
    </row>
    <row r="367" spans="1:12" x14ac:dyDescent="0.2">
      <c r="A367" s="3" t="s">
        <v>1411</v>
      </c>
      <c r="B367" s="4" t="s">
        <v>457</v>
      </c>
      <c r="C367" s="4" t="s">
        <v>447</v>
      </c>
      <c r="D367" s="4" t="s">
        <v>2240</v>
      </c>
      <c r="E367" s="4" t="s">
        <v>2243</v>
      </c>
      <c r="F367" s="4" t="s">
        <v>458</v>
      </c>
      <c r="G367" s="4" t="s">
        <v>460</v>
      </c>
      <c r="H367" s="26" t="str">
        <f>IF(ISNA(VLOOKUP(B367,按开课学院查询!B$2:H$523,7,FALSE)),"",VLOOKUP(B367,按开课学院查询!B$2:H$523,7,FALSE))</f>
        <v>13803513493</v>
      </c>
      <c r="I367" s="4" t="s">
        <v>447</v>
      </c>
      <c r="J367" s="4" t="s">
        <v>448</v>
      </c>
      <c r="K367" s="4" t="s">
        <v>459</v>
      </c>
      <c r="L367" t="str">
        <f>IF((VLOOKUP(B367,按开课学院查询!B$2:H$523,5,FALSE)=K367),"","F")</f>
        <v/>
      </c>
    </row>
    <row r="368" spans="1:12" x14ac:dyDescent="0.2">
      <c r="A368" s="3" t="s">
        <v>1413</v>
      </c>
      <c r="B368" s="4" t="s">
        <v>701</v>
      </c>
      <c r="C368" s="4" t="s">
        <v>447</v>
      </c>
      <c r="D368" s="4" t="s">
        <v>2240</v>
      </c>
      <c r="E368" s="4" t="s">
        <v>2243</v>
      </c>
      <c r="F368" s="4" t="s">
        <v>687</v>
      </c>
      <c r="G368" s="4" t="s">
        <v>673</v>
      </c>
      <c r="H368" s="26">
        <f>IF(ISNA(VLOOKUP(B368,按开课学院查询!B$2:H$523,7,FALSE)),"",VLOOKUP(B368,按开课学院查询!B$2:H$523,7,FALSE))</f>
        <v>13767030781</v>
      </c>
      <c r="I368" s="4" t="s">
        <v>631</v>
      </c>
      <c r="J368" s="4" t="s">
        <v>670</v>
      </c>
      <c r="K368" s="4" t="s">
        <v>702</v>
      </c>
      <c r="L368" t="str">
        <f>IF((VLOOKUP(B368,按开课学院查询!B$2:H$523,5,FALSE)=K368),"","F")</f>
        <v/>
      </c>
    </row>
    <row r="369" spans="1:12" x14ac:dyDescent="0.2">
      <c r="A369" s="3" t="s">
        <v>1412</v>
      </c>
      <c r="B369" s="4" t="s">
        <v>823</v>
      </c>
      <c r="C369" s="4" t="s">
        <v>447</v>
      </c>
      <c r="D369" s="4" t="s">
        <v>2240</v>
      </c>
      <c r="E369" s="4" t="s">
        <v>2243</v>
      </c>
      <c r="F369" s="4" t="s">
        <v>380</v>
      </c>
      <c r="G369" s="4" t="s">
        <v>709</v>
      </c>
      <c r="H369" s="26" t="str">
        <f>IF(ISNA(VLOOKUP(B369,按开课学院查询!B$2:H$523,7,FALSE)),"",VLOOKUP(B369,按开课学院查询!B$2:H$523,7,FALSE))</f>
        <v>学习通，学生已加入。上课用腾讯会议。联系方式18979104558</v>
      </c>
      <c r="I369" s="4" t="s">
        <v>631</v>
      </c>
      <c r="J369" s="4" t="s">
        <v>819</v>
      </c>
      <c r="K369" s="4" t="s">
        <v>824</v>
      </c>
      <c r="L369" t="str">
        <f>IF((VLOOKUP(B369,按开课学院查询!B$2:H$523,5,FALSE)=K369),"","F")</f>
        <v/>
      </c>
    </row>
    <row r="370" spans="1:12" x14ac:dyDescent="0.2">
      <c r="A370" s="3" t="s">
        <v>1417</v>
      </c>
      <c r="B370" s="4" t="s">
        <v>300</v>
      </c>
      <c r="C370" s="4" t="s">
        <v>447</v>
      </c>
      <c r="D370" s="4" t="s">
        <v>2240</v>
      </c>
      <c r="E370" s="4" t="s">
        <v>2244</v>
      </c>
      <c r="F370" s="4" t="s">
        <v>301</v>
      </c>
      <c r="G370" s="4" t="s">
        <v>303</v>
      </c>
      <c r="H370" s="26" t="str">
        <f>IF(ISNA(VLOOKUP(B370,按开课学院查询!B$2:H$523,7,FALSE)),"",VLOOKUP(B370,按开课学院查询!B$2:H$523,7,FALSE))</f>
        <v>桂堤；18879181815；qq ：758177533</v>
      </c>
      <c r="I370" s="4" t="s">
        <v>169</v>
      </c>
      <c r="J370" s="4" t="s">
        <v>214</v>
      </c>
      <c r="K370" s="4" t="s">
        <v>302</v>
      </c>
      <c r="L370" t="str">
        <f>IF((VLOOKUP(B370,按开课学院查询!B$2:H$523,5,FALSE)=K370),"","F")</f>
        <v/>
      </c>
    </row>
    <row r="371" spans="1:12" x14ac:dyDescent="0.2">
      <c r="A371" s="3" t="s">
        <v>1418</v>
      </c>
      <c r="B371" s="4" t="s">
        <v>1725</v>
      </c>
      <c r="C371" s="4" t="s">
        <v>447</v>
      </c>
      <c r="D371" s="4" t="s">
        <v>2240</v>
      </c>
      <c r="E371" s="4" t="s">
        <v>2244</v>
      </c>
      <c r="F371" s="4" t="s">
        <v>1615</v>
      </c>
      <c r="G371" s="4" t="s">
        <v>1723</v>
      </c>
      <c r="H371" s="26" t="str">
        <f>IF(ISNA(VLOOKUP(B371,按开课学院查询!B$2:H$523,7,FALSE)),"",VLOOKUP(B371,按开课学院查询!B$2:H$523,7,FALSE))</f>
        <v>754706790腾讯会议</v>
      </c>
      <c r="I371" s="4" t="s">
        <v>1613</v>
      </c>
      <c r="J371" s="4" t="s">
        <v>1614</v>
      </c>
      <c r="K371" s="4" t="s">
        <v>1726</v>
      </c>
      <c r="L371" t="str">
        <f>IF((VLOOKUP(B371,按开课学院查询!B$2:H$523,5,FALSE)=K371),"","F")</f>
        <v/>
      </c>
    </row>
    <row r="372" spans="1:12" x14ac:dyDescent="0.2">
      <c r="A372" s="3" t="s">
        <v>1415</v>
      </c>
      <c r="B372" s="4" t="s">
        <v>1430</v>
      </c>
      <c r="C372" s="4" t="s">
        <v>447</v>
      </c>
      <c r="D372" s="4" t="s">
        <v>2240</v>
      </c>
      <c r="E372" s="4" t="s">
        <v>2244</v>
      </c>
      <c r="F372" s="4" t="s">
        <v>1431</v>
      </c>
      <c r="G372" s="4" t="s">
        <v>1433</v>
      </c>
      <c r="H372" s="26" t="str">
        <f>IF(ISNA(VLOOKUP(B372,按开课学院查询!B$2:H$523,7,FALSE)),"",VLOOKUP(B372,按开课学院查询!B$2:H$523,7,FALSE))</f>
        <v>QQ群：754211112</v>
      </c>
      <c r="I372" s="4" t="s">
        <v>1421</v>
      </c>
      <c r="J372" s="4" t="s">
        <v>1422</v>
      </c>
      <c r="K372" s="4" t="s">
        <v>1432</v>
      </c>
      <c r="L372" t="str">
        <f>IF((VLOOKUP(B372,按开课学院查询!B$2:H$523,5,FALSE)=K372),"","F")</f>
        <v/>
      </c>
    </row>
    <row r="373" spans="1:12" x14ac:dyDescent="0.2">
      <c r="A373" s="3" t="s">
        <v>1416</v>
      </c>
      <c r="B373" s="4" t="s">
        <v>508</v>
      </c>
      <c r="C373" s="4" t="s">
        <v>447</v>
      </c>
      <c r="D373" s="4" t="s">
        <v>2240</v>
      </c>
      <c r="E373" s="4" t="s">
        <v>2244</v>
      </c>
      <c r="F373" s="4" t="s">
        <v>504</v>
      </c>
      <c r="G373" s="4" t="s">
        <v>509</v>
      </c>
      <c r="H373" s="26">
        <f>IF(ISNA(VLOOKUP(B373,按开课学院查询!B$2:H$523,7,FALSE)),"",VLOOKUP(B373,按开课学院查询!B$2:H$523,7,FALSE))</f>
        <v>13970957918</v>
      </c>
      <c r="I373" s="4" t="s">
        <v>447</v>
      </c>
      <c r="J373" s="4" t="s">
        <v>470</v>
      </c>
      <c r="K373" s="4" t="s">
        <v>302</v>
      </c>
      <c r="L373" t="str">
        <f>IF((VLOOKUP(B373,按开课学院查询!B$2:H$523,5,FALSE)=K373),"","F")</f>
        <v/>
      </c>
    </row>
    <row r="374" spans="1:12" x14ac:dyDescent="0.2">
      <c r="A374" s="3" t="s">
        <v>1419</v>
      </c>
      <c r="B374" s="4" t="s">
        <v>1389</v>
      </c>
      <c r="C374" s="4" t="s">
        <v>447</v>
      </c>
      <c r="D374" s="4" t="s">
        <v>2240</v>
      </c>
      <c r="E374" s="4" t="s">
        <v>2244</v>
      </c>
      <c r="F374" s="4" t="s">
        <v>1309</v>
      </c>
      <c r="G374" s="4" t="s">
        <v>1363</v>
      </c>
      <c r="H374" s="26" t="str">
        <f>IF(ISNA(VLOOKUP(B374,按开课学院查询!B$2:H$523,7,FALSE)),"",VLOOKUP(B374,按开课学院查询!B$2:H$523,7,FALSE))</f>
        <v>熊来平 13687002690 学习通+腾讯会议，</v>
      </c>
      <c r="I374" s="4" t="s">
        <v>1236</v>
      </c>
      <c r="J374" s="4" t="s">
        <v>1308</v>
      </c>
      <c r="K374" s="4" t="s">
        <v>302</v>
      </c>
      <c r="L374" t="str">
        <f>IF((VLOOKUP(B374,按开课学院查询!B$2:H$523,5,FALSE)=K374),"","F")</f>
        <v/>
      </c>
    </row>
    <row r="375" spans="1:12" x14ac:dyDescent="0.2">
      <c r="A375" s="3" t="s">
        <v>1434</v>
      </c>
      <c r="B375" s="4" t="s">
        <v>300</v>
      </c>
      <c r="C375" s="4" t="s">
        <v>447</v>
      </c>
      <c r="D375" s="4" t="s">
        <v>2240</v>
      </c>
      <c r="E375" s="4" t="s">
        <v>2245</v>
      </c>
      <c r="F375" s="4" t="s">
        <v>301</v>
      </c>
      <c r="G375" s="4" t="s">
        <v>303</v>
      </c>
      <c r="H375" s="26" t="str">
        <f>IF(ISNA(VLOOKUP(B375,按开课学院查询!B$2:H$523,7,FALSE)),"",VLOOKUP(B375,按开课学院查询!B$2:H$523,7,FALSE))</f>
        <v>桂堤；18879181815；qq ：758177533</v>
      </c>
      <c r="I375" s="4" t="s">
        <v>169</v>
      </c>
      <c r="J375" s="4" t="s">
        <v>214</v>
      </c>
      <c r="K375" s="4" t="s">
        <v>302</v>
      </c>
      <c r="L375" t="str">
        <f>IF((VLOOKUP(B375,按开课学院查询!B$2:H$523,5,FALSE)=K375),"","F")</f>
        <v/>
      </c>
    </row>
    <row r="376" spans="1:12" x14ac:dyDescent="0.2">
      <c r="A376" s="3" t="s">
        <v>1437</v>
      </c>
      <c r="B376" s="4" t="s">
        <v>1725</v>
      </c>
      <c r="C376" s="4" t="s">
        <v>447</v>
      </c>
      <c r="D376" s="4" t="s">
        <v>2240</v>
      </c>
      <c r="E376" s="4" t="s">
        <v>2245</v>
      </c>
      <c r="F376" s="4" t="s">
        <v>1615</v>
      </c>
      <c r="G376" s="4" t="s">
        <v>1723</v>
      </c>
      <c r="H376" s="26" t="str">
        <f>IF(ISNA(VLOOKUP(B376,按开课学院查询!B$2:H$523,7,FALSE)),"",VLOOKUP(B376,按开课学院查询!B$2:H$523,7,FALSE))</f>
        <v>754706790腾讯会议</v>
      </c>
      <c r="I376" s="4" t="s">
        <v>1613</v>
      </c>
      <c r="J376" s="4" t="s">
        <v>1614</v>
      </c>
      <c r="K376" s="4" t="s">
        <v>1726</v>
      </c>
      <c r="L376" t="str">
        <f>IF((VLOOKUP(B376,按开课学院查询!B$2:H$523,5,FALSE)=K376),"","F")</f>
        <v/>
      </c>
    </row>
    <row r="377" spans="1:12" x14ac:dyDescent="0.2">
      <c r="A377" s="3" t="s">
        <v>1426</v>
      </c>
      <c r="B377" s="4" t="s">
        <v>1430</v>
      </c>
      <c r="C377" s="4" t="s">
        <v>447</v>
      </c>
      <c r="D377" s="4" t="s">
        <v>2240</v>
      </c>
      <c r="E377" s="4" t="s">
        <v>2245</v>
      </c>
      <c r="F377" s="4" t="s">
        <v>1431</v>
      </c>
      <c r="G377" s="4" t="s">
        <v>1433</v>
      </c>
      <c r="H377" s="26" t="str">
        <f>IF(ISNA(VLOOKUP(B377,按开课学院查询!B$2:H$523,7,FALSE)),"",VLOOKUP(B377,按开课学院查询!B$2:H$523,7,FALSE))</f>
        <v>QQ群：754211112</v>
      </c>
      <c r="I377" s="4" t="s">
        <v>1421</v>
      </c>
      <c r="J377" s="4" t="s">
        <v>1422</v>
      </c>
      <c r="K377" s="4" t="s">
        <v>1432</v>
      </c>
      <c r="L377" t="str">
        <f>IF((VLOOKUP(B377,按开课学院查询!B$2:H$523,5,FALSE)=K377),"","F")</f>
        <v/>
      </c>
    </row>
    <row r="378" spans="1:12" x14ac:dyDescent="0.2">
      <c r="A378" s="3" t="s">
        <v>1429</v>
      </c>
      <c r="B378" s="4" t="s">
        <v>508</v>
      </c>
      <c r="C378" s="4" t="s">
        <v>447</v>
      </c>
      <c r="D378" s="4" t="s">
        <v>2240</v>
      </c>
      <c r="E378" s="4" t="s">
        <v>2245</v>
      </c>
      <c r="F378" s="4" t="s">
        <v>504</v>
      </c>
      <c r="G378" s="4" t="s">
        <v>509</v>
      </c>
      <c r="H378" s="26">
        <f>IF(ISNA(VLOOKUP(B378,按开课学院查询!B$2:H$523,7,FALSE)),"",VLOOKUP(B378,按开课学院查询!B$2:H$523,7,FALSE))</f>
        <v>13970957918</v>
      </c>
      <c r="I378" s="4" t="s">
        <v>447</v>
      </c>
      <c r="J378" s="4" t="s">
        <v>470</v>
      </c>
      <c r="K378" s="4" t="s">
        <v>302</v>
      </c>
      <c r="L378" t="str">
        <f>IF((VLOOKUP(B378,按开课学院查询!B$2:H$523,5,FALSE)=K378),"","F")</f>
        <v/>
      </c>
    </row>
    <row r="379" spans="1:12" x14ac:dyDescent="0.2">
      <c r="A379" s="3" t="s">
        <v>1441</v>
      </c>
      <c r="B379" s="4" t="s">
        <v>1389</v>
      </c>
      <c r="C379" s="4" t="s">
        <v>447</v>
      </c>
      <c r="D379" s="4" t="s">
        <v>2240</v>
      </c>
      <c r="E379" s="4" t="s">
        <v>2245</v>
      </c>
      <c r="F379" s="4" t="s">
        <v>1309</v>
      </c>
      <c r="G379" s="4" t="s">
        <v>1363</v>
      </c>
      <c r="H379" s="26" t="str">
        <f>IF(ISNA(VLOOKUP(B379,按开课学院查询!B$2:H$523,7,FALSE)),"",VLOOKUP(B379,按开课学院查询!B$2:H$523,7,FALSE))</f>
        <v>熊来平 13687002690 学习通+腾讯会议，</v>
      </c>
      <c r="I379" s="4" t="s">
        <v>1236</v>
      </c>
      <c r="J379" s="4" t="s">
        <v>1308</v>
      </c>
      <c r="K379" s="4" t="s">
        <v>302</v>
      </c>
      <c r="L379" t="str">
        <f>IF((VLOOKUP(B379,按开课学院查询!B$2:H$523,5,FALSE)=K379),"","F")</f>
        <v/>
      </c>
    </row>
    <row r="380" spans="1:12" x14ac:dyDescent="0.2">
      <c r="A380" s="3" t="s">
        <v>1452</v>
      </c>
      <c r="B380" s="4" t="s">
        <v>300</v>
      </c>
      <c r="C380" s="4" t="s">
        <v>447</v>
      </c>
      <c r="D380" s="4" t="s">
        <v>2240</v>
      </c>
      <c r="E380" s="4" t="s">
        <v>2246</v>
      </c>
      <c r="F380" s="4" t="s">
        <v>301</v>
      </c>
      <c r="G380" s="4" t="s">
        <v>303</v>
      </c>
      <c r="H380" s="26" t="str">
        <f>IF(ISNA(VLOOKUP(B380,按开课学院查询!B$2:H$523,7,FALSE)),"",VLOOKUP(B380,按开课学院查询!B$2:H$523,7,FALSE))</f>
        <v>桂堤；18879181815；qq ：758177533</v>
      </c>
      <c r="I380" s="4" t="s">
        <v>169</v>
      </c>
      <c r="J380" s="4" t="s">
        <v>214</v>
      </c>
      <c r="K380" s="4" t="s">
        <v>302</v>
      </c>
      <c r="L380" t="str">
        <f>IF((VLOOKUP(B380,按开课学院查询!B$2:H$523,5,FALSE)=K380),"","F")</f>
        <v/>
      </c>
    </row>
    <row r="381" spans="1:12" x14ac:dyDescent="0.2">
      <c r="A381" s="3" t="s">
        <v>1456</v>
      </c>
      <c r="B381" s="4" t="s">
        <v>1721</v>
      </c>
      <c r="C381" s="4" t="s">
        <v>447</v>
      </c>
      <c r="D381" s="4" t="s">
        <v>2240</v>
      </c>
      <c r="E381" s="4" t="s">
        <v>2246</v>
      </c>
      <c r="F381" s="4" t="s">
        <v>1615</v>
      </c>
      <c r="G381" s="4" t="s">
        <v>1723</v>
      </c>
      <c r="H381" s="26" t="str">
        <f>IF(ISNA(VLOOKUP(B381,按开课学院查询!B$2:H$523,7,FALSE)),"",VLOOKUP(B381,按开课学院查询!B$2:H$523,7,FALSE))</f>
        <v>675228569腾讯会议</v>
      </c>
      <c r="I381" s="4" t="s">
        <v>1613</v>
      </c>
      <c r="J381" s="4" t="s">
        <v>1614</v>
      </c>
      <c r="K381" s="4" t="s">
        <v>1722</v>
      </c>
      <c r="L381" t="str">
        <f>IF((VLOOKUP(B381,按开课学院查询!B$2:H$523,5,FALSE)=K381),"","F")</f>
        <v/>
      </c>
    </row>
    <row r="382" spans="1:12" x14ac:dyDescent="0.2">
      <c r="A382" s="3" t="s">
        <v>1445</v>
      </c>
      <c r="B382" s="4" t="s">
        <v>1430</v>
      </c>
      <c r="C382" s="4" t="s">
        <v>447</v>
      </c>
      <c r="D382" s="4" t="s">
        <v>2240</v>
      </c>
      <c r="E382" s="4" t="s">
        <v>2246</v>
      </c>
      <c r="F382" s="4" t="s">
        <v>1431</v>
      </c>
      <c r="G382" s="4" t="s">
        <v>1433</v>
      </c>
      <c r="H382" s="26" t="str">
        <f>IF(ISNA(VLOOKUP(B382,按开课学院查询!B$2:H$523,7,FALSE)),"",VLOOKUP(B382,按开课学院查询!B$2:H$523,7,FALSE))</f>
        <v>QQ群：754211112</v>
      </c>
      <c r="I382" s="4" t="s">
        <v>1421</v>
      </c>
      <c r="J382" s="4" t="s">
        <v>1422</v>
      </c>
      <c r="K382" s="4" t="s">
        <v>1432</v>
      </c>
      <c r="L382" t="str">
        <f>IF((VLOOKUP(B382,按开课学院查询!B$2:H$523,5,FALSE)=K382),"","F")</f>
        <v/>
      </c>
    </row>
    <row r="383" spans="1:12" x14ac:dyDescent="0.2">
      <c r="A383" s="3" t="s">
        <v>1449</v>
      </c>
      <c r="B383" s="4" t="s">
        <v>508</v>
      </c>
      <c r="C383" s="4" t="s">
        <v>447</v>
      </c>
      <c r="D383" s="4" t="s">
        <v>2240</v>
      </c>
      <c r="E383" s="4" t="s">
        <v>2246</v>
      </c>
      <c r="F383" s="4" t="s">
        <v>504</v>
      </c>
      <c r="G383" s="4" t="s">
        <v>509</v>
      </c>
      <c r="H383" s="26">
        <f>IF(ISNA(VLOOKUP(B383,按开课学院查询!B$2:H$523,7,FALSE)),"",VLOOKUP(B383,按开课学院查询!B$2:H$523,7,FALSE))</f>
        <v>13970957918</v>
      </c>
      <c r="I383" s="4" t="s">
        <v>447</v>
      </c>
      <c r="J383" s="4" t="s">
        <v>470</v>
      </c>
      <c r="K383" s="4" t="s">
        <v>302</v>
      </c>
      <c r="L383" t="str">
        <f>IF((VLOOKUP(B383,按开课学院查询!B$2:H$523,5,FALSE)=K383),"","F")</f>
        <v/>
      </c>
    </row>
    <row r="384" spans="1:12" x14ac:dyDescent="0.2">
      <c r="A384" s="3" t="s">
        <v>1459</v>
      </c>
      <c r="B384" s="4" t="s">
        <v>1389</v>
      </c>
      <c r="C384" s="4" t="s">
        <v>447</v>
      </c>
      <c r="D384" s="4" t="s">
        <v>2240</v>
      </c>
      <c r="E384" s="4" t="s">
        <v>2246</v>
      </c>
      <c r="F384" s="4" t="s">
        <v>1309</v>
      </c>
      <c r="G384" s="4" t="s">
        <v>1363</v>
      </c>
      <c r="H384" s="26" t="str">
        <f>IF(ISNA(VLOOKUP(B384,按开课学院查询!B$2:H$523,7,FALSE)),"",VLOOKUP(B384,按开课学院查询!B$2:H$523,7,FALSE))</f>
        <v>熊来平 13687002690 学习通+腾讯会议，</v>
      </c>
      <c r="I384" s="4" t="s">
        <v>1236</v>
      </c>
      <c r="J384" s="4" t="s">
        <v>1308</v>
      </c>
      <c r="K384" s="4" t="s">
        <v>302</v>
      </c>
      <c r="L384" t="str">
        <f>IF((VLOOKUP(B384,按开课学院查询!B$2:H$523,5,FALSE)=K384),"","F")</f>
        <v/>
      </c>
    </row>
    <row r="385" spans="1:12" x14ac:dyDescent="0.2">
      <c r="A385" s="3" t="s">
        <v>1463</v>
      </c>
      <c r="B385" s="4" t="s">
        <v>384</v>
      </c>
      <c r="C385" s="4" t="s">
        <v>540</v>
      </c>
      <c r="D385" s="4" t="s">
        <v>2247</v>
      </c>
      <c r="E385" s="4" t="s">
        <v>2248</v>
      </c>
      <c r="F385" s="4" t="s">
        <v>386</v>
      </c>
      <c r="G385" s="4" t="s">
        <v>388</v>
      </c>
      <c r="H385" s="26" t="str">
        <f>IF(ISNA(VLOOKUP(B385,按开课学院查询!B$2:H$523,7,FALSE)),"",VLOOKUP(B385,按开课学院查询!B$2:H$523,7,FALSE))</f>
        <v>方霆；13970094603；微信号：fangting_jack。腾讯会议</v>
      </c>
      <c r="I385" s="4" t="s">
        <v>169</v>
      </c>
      <c r="J385" s="4" t="s">
        <v>385</v>
      </c>
      <c r="K385" s="4" t="s">
        <v>387</v>
      </c>
      <c r="L385" t="str">
        <f>IF((VLOOKUP(B385,按开课学院查询!B$2:H$523,5,FALSE)=K385),"","F")</f>
        <v/>
      </c>
    </row>
    <row r="386" spans="1:12" x14ac:dyDescent="0.2">
      <c r="A386" s="3" t="s">
        <v>1467</v>
      </c>
      <c r="B386" s="4" t="s">
        <v>384</v>
      </c>
      <c r="C386" s="4" t="s">
        <v>540</v>
      </c>
      <c r="D386" s="4" t="s">
        <v>2247</v>
      </c>
      <c r="E386" s="4" t="s">
        <v>2249</v>
      </c>
      <c r="F386" s="4" t="s">
        <v>386</v>
      </c>
      <c r="G386" s="4" t="s">
        <v>388</v>
      </c>
      <c r="H386" s="26" t="str">
        <f>IF(ISNA(VLOOKUP(B386,按开课学院查询!B$2:H$523,7,FALSE)),"",VLOOKUP(B386,按开课学院查询!B$2:H$523,7,FALSE))</f>
        <v>方霆；13970094603；微信号：fangting_jack。腾讯会议</v>
      </c>
      <c r="I386" s="4" t="s">
        <v>169</v>
      </c>
      <c r="J386" s="4" t="s">
        <v>385</v>
      </c>
      <c r="K386" s="4" t="s">
        <v>387</v>
      </c>
      <c r="L386" t="str">
        <f>IF((VLOOKUP(B386,按开课学院查询!B$2:H$523,5,FALSE)=K386),"","F")</f>
        <v/>
      </c>
    </row>
    <row r="387" spans="1:12" x14ac:dyDescent="0.2">
      <c r="A387" s="3" t="s">
        <v>1478</v>
      </c>
      <c r="B387" s="4" t="s">
        <v>362</v>
      </c>
      <c r="C387" s="4" t="s">
        <v>540</v>
      </c>
      <c r="D387" s="4" t="s">
        <v>2247</v>
      </c>
      <c r="E387" s="4" t="s">
        <v>2250</v>
      </c>
      <c r="F387" s="4" t="s">
        <v>363</v>
      </c>
      <c r="G387" s="4" t="s">
        <v>365</v>
      </c>
      <c r="H387" s="26" t="str">
        <f>IF(ISNA(VLOOKUP(B387,按开课学院查询!B$2:H$523,7,FALSE)),"",VLOOKUP(B387,按开课学院查询!B$2:H$523,7,FALSE))</f>
        <v>谢成峰；15079106568；微信群：202213-4光电检测技术群 腾讯会议</v>
      </c>
      <c r="I387" s="4" t="s">
        <v>169</v>
      </c>
      <c r="J387" s="4" t="s">
        <v>358</v>
      </c>
      <c r="K387" s="4" t="s">
        <v>364</v>
      </c>
      <c r="L387" t="str">
        <f>IF((VLOOKUP(B387,按开课学院查询!B$2:H$523,5,FALSE)=K387),"","F")</f>
        <v/>
      </c>
    </row>
    <row r="388" spans="1:12" x14ac:dyDescent="0.2">
      <c r="A388" s="3" t="s">
        <v>1474</v>
      </c>
      <c r="B388" s="4" t="s">
        <v>402</v>
      </c>
      <c r="C388" s="4" t="s">
        <v>540</v>
      </c>
      <c r="D388" s="4" t="s">
        <v>2247</v>
      </c>
      <c r="E388" s="4" t="s">
        <v>2250</v>
      </c>
      <c r="F388" s="4" t="s">
        <v>403</v>
      </c>
      <c r="G388" s="4" t="s">
        <v>404</v>
      </c>
      <c r="H388" s="26" t="str">
        <f>IF(ISNA(VLOOKUP(B388,按开课学院查询!B$2:H$523,7,FALSE)),"",VLOOKUP(B388,按开课学院查询!B$2:H$523,7,FALSE))</f>
        <v>钟可君；15970634881；微信群：202213-4光学测试技术群  腾讯会议</v>
      </c>
      <c r="I388" s="4" t="s">
        <v>169</v>
      </c>
      <c r="J388" s="4" t="s">
        <v>385</v>
      </c>
      <c r="K388" s="4" t="s">
        <v>364</v>
      </c>
      <c r="L388" t="str">
        <f>IF((VLOOKUP(B388,按开课学院查询!B$2:H$523,5,FALSE)=K388),"","F")</f>
        <v/>
      </c>
    </row>
    <row r="389" spans="1:12" x14ac:dyDescent="0.2">
      <c r="A389" s="3" t="s">
        <v>1470</v>
      </c>
      <c r="B389" s="4" t="s">
        <v>408</v>
      </c>
      <c r="C389" s="4" t="s">
        <v>540</v>
      </c>
      <c r="D389" s="4" t="s">
        <v>2247</v>
      </c>
      <c r="E389" s="4" t="s">
        <v>2250</v>
      </c>
      <c r="F389" s="4" t="s">
        <v>409</v>
      </c>
      <c r="G389" s="4" t="s">
        <v>410</v>
      </c>
      <c r="H389" s="26" t="str">
        <f>IF(ISNA(VLOOKUP(B389,按开课学院查询!B$2:H$523,7,FALSE)),"",VLOOKUP(B389,按开课学院查询!B$2:H$523,7,FALSE))</f>
        <v>甘姝；18970960162；学习通邀请码41753961</v>
      </c>
      <c r="I389" s="4" t="s">
        <v>169</v>
      </c>
      <c r="J389" s="4" t="s">
        <v>385</v>
      </c>
      <c r="K389" s="4" t="s">
        <v>364</v>
      </c>
      <c r="L389" t="str">
        <f>IF((VLOOKUP(B389,按开课学院查询!B$2:H$523,5,FALSE)=K389),"","F")</f>
        <v/>
      </c>
    </row>
    <row r="390" spans="1:12" x14ac:dyDescent="0.2">
      <c r="A390" s="3" t="s">
        <v>1482</v>
      </c>
      <c r="B390" s="4" t="s">
        <v>367</v>
      </c>
      <c r="C390" s="4" t="s">
        <v>540</v>
      </c>
      <c r="D390" s="4" t="s">
        <v>2247</v>
      </c>
      <c r="E390" s="4" t="s">
        <v>2250</v>
      </c>
      <c r="F390" s="4" t="s">
        <v>368</v>
      </c>
      <c r="G390" s="4" t="s">
        <v>369</v>
      </c>
      <c r="H390" s="26" t="str">
        <f>IF(ISNA(VLOOKUP(B390,按开课学院查询!B$2:H$523,7,FALSE)),"",VLOOKUP(B390,按开课学院查询!B$2:H$523,7,FALSE))</f>
        <v>陈敏：13767548651；微信群：202213-14集成电路设计与应用，腾讯会议</v>
      </c>
      <c r="I390" s="4" t="s">
        <v>169</v>
      </c>
      <c r="J390" s="4" t="s">
        <v>358</v>
      </c>
      <c r="K390" s="4" t="s">
        <v>364</v>
      </c>
      <c r="L390" t="str">
        <f>IF((VLOOKUP(B390,按开课学院查询!B$2:H$523,5,FALSE)=K390),"","F")</f>
        <v/>
      </c>
    </row>
    <row r="391" spans="1:12" x14ac:dyDescent="0.2">
      <c r="A391" s="3" t="s">
        <v>1485</v>
      </c>
      <c r="B391" s="4" t="s">
        <v>1339</v>
      </c>
      <c r="C391" s="4" t="s">
        <v>540</v>
      </c>
      <c r="D391" s="4" t="s">
        <v>2247</v>
      </c>
      <c r="E391" s="4" t="s">
        <v>2250</v>
      </c>
      <c r="F391" s="4" t="s">
        <v>1309</v>
      </c>
      <c r="G391" s="4" t="s">
        <v>1341</v>
      </c>
      <c r="H391" s="26" t="str">
        <f>IF(ISNA(VLOOKUP(B391,按开课学院查询!B$2:H$523,7,FALSE)),"",VLOOKUP(B391,按开课学院查询!B$2:H$523,7,FALSE))</f>
        <v>张俊桃13970999297；学习通、腾讯会议</v>
      </c>
      <c r="I391" s="4" t="s">
        <v>1236</v>
      </c>
      <c r="J391" s="4" t="s">
        <v>1308</v>
      </c>
      <c r="K391" s="4" t="s">
        <v>1340</v>
      </c>
      <c r="L391" t="str">
        <f>IF((VLOOKUP(B391,按开课学院查询!B$2:H$523,5,FALSE)=K391),"","F")</f>
        <v/>
      </c>
    </row>
    <row r="392" spans="1:12" x14ac:dyDescent="0.2">
      <c r="A392" s="3" t="s">
        <v>1496</v>
      </c>
      <c r="B392" s="4" t="s">
        <v>362</v>
      </c>
      <c r="C392" s="4" t="s">
        <v>540</v>
      </c>
      <c r="D392" s="4" t="s">
        <v>2247</v>
      </c>
      <c r="E392" s="4" t="s">
        <v>2251</v>
      </c>
      <c r="F392" s="4" t="s">
        <v>363</v>
      </c>
      <c r="G392" s="4" t="s">
        <v>365</v>
      </c>
      <c r="H392" s="26" t="str">
        <f>IF(ISNA(VLOOKUP(B392,按开课学院查询!B$2:H$523,7,FALSE)),"",VLOOKUP(B392,按开课学院查询!B$2:H$523,7,FALSE))</f>
        <v>谢成峰；15079106568；微信群：202213-4光电检测技术群 腾讯会议</v>
      </c>
      <c r="I392" s="4" t="s">
        <v>169</v>
      </c>
      <c r="J392" s="4" t="s">
        <v>358</v>
      </c>
      <c r="K392" s="4" t="s">
        <v>364</v>
      </c>
      <c r="L392" t="str">
        <f>IF((VLOOKUP(B392,按开课学院查询!B$2:H$523,5,FALSE)=K392),"","F")</f>
        <v/>
      </c>
    </row>
    <row r="393" spans="1:12" x14ac:dyDescent="0.2">
      <c r="A393" s="3" t="s">
        <v>1493</v>
      </c>
      <c r="B393" s="4" t="s">
        <v>402</v>
      </c>
      <c r="C393" s="4" t="s">
        <v>540</v>
      </c>
      <c r="D393" s="4" t="s">
        <v>2247</v>
      </c>
      <c r="E393" s="4" t="s">
        <v>2251</v>
      </c>
      <c r="F393" s="4" t="s">
        <v>403</v>
      </c>
      <c r="G393" s="4" t="s">
        <v>404</v>
      </c>
      <c r="H393" s="26" t="str">
        <f>IF(ISNA(VLOOKUP(B393,按开课学院查询!B$2:H$523,7,FALSE)),"",VLOOKUP(B393,按开课学院查询!B$2:H$523,7,FALSE))</f>
        <v>钟可君；15970634881；微信群：202213-4光学测试技术群  腾讯会议</v>
      </c>
      <c r="I393" s="4" t="s">
        <v>169</v>
      </c>
      <c r="J393" s="4" t="s">
        <v>385</v>
      </c>
      <c r="K393" s="4" t="s">
        <v>364</v>
      </c>
      <c r="L393" t="str">
        <f>IF((VLOOKUP(B393,按开课学院查询!B$2:H$523,5,FALSE)=K393),"","F")</f>
        <v/>
      </c>
    </row>
    <row r="394" spans="1:12" x14ac:dyDescent="0.2">
      <c r="A394" s="3" t="s">
        <v>1489</v>
      </c>
      <c r="B394" s="4" t="s">
        <v>408</v>
      </c>
      <c r="C394" s="4" t="s">
        <v>540</v>
      </c>
      <c r="D394" s="4" t="s">
        <v>2247</v>
      </c>
      <c r="E394" s="4" t="s">
        <v>2251</v>
      </c>
      <c r="F394" s="4" t="s">
        <v>409</v>
      </c>
      <c r="G394" s="4" t="s">
        <v>410</v>
      </c>
      <c r="H394" s="26" t="str">
        <f>IF(ISNA(VLOOKUP(B394,按开课学院查询!B$2:H$523,7,FALSE)),"",VLOOKUP(B394,按开课学院查询!B$2:H$523,7,FALSE))</f>
        <v>甘姝；18970960162；学习通邀请码41753961</v>
      </c>
      <c r="I394" s="4" t="s">
        <v>169</v>
      </c>
      <c r="J394" s="4" t="s">
        <v>385</v>
      </c>
      <c r="K394" s="4" t="s">
        <v>364</v>
      </c>
      <c r="L394" t="str">
        <f>IF((VLOOKUP(B394,按开课学院查询!B$2:H$523,5,FALSE)=K394),"","F")</f>
        <v/>
      </c>
    </row>
    <row r="395" spans="1:12" x14ac:dyDescent="0.2">
      <c r="A395" s="3" t="s">
        <v>1500</v>
      </c>
      <c r="B395" s="4" t="s">
        <v>367</v>
      </c>
      <c r="C395" s="4" t="s">
        <v>540</v>
      </c>
      <c r="D395" s="4" t="s">
        <v>2247</v>
      </c>
      <c r="E395" s="4" t="s">
        <v>2251</v>
      </c>
      <c r="F395" s="4" t="s">
        <v>368</v>
      </c>
      <c r="G395" s="4" t="s">
        <v>369</v>
      </c>
      <c r="H395" s="26" t="str">
        <f>IF(ISNA(VLOOKUP(B395,按开课学院查询!B$2:H$523,7,FALSE)),"",VLOOKUP(B395,按开课学院查询!B$2:H$523,7,FALSE))</f>
        <v>陈敏：13767548651；微信群：202213-14集成电路设计与应用，腾讯会议</v>
      </c>
      <c r="I395" s="4" t="s">
        <v>169</v>
      </c>
      <c r="J395" s="4" t="s">
        <v>358</v>
      </c>
      <c r="K395" s="4" t="s">
        <v>364</v>
      </c>
      <c r="L395" t="str">
        <f>IF((VLOOKUP(B395,按开课学院查询!B$2:H$523,5,FALSE)=K395),"","F")</f>
        <v/>
      </c>
    </row>
    <row r="396" spans="1:12" x14ac:dyDescent="0.2">
      <c r="A396" s="3" t="s">
        <v>1503</v>
      </c>
      <c r="B396" s="4" t="s">
        <v>1385</v>
      </c>
      <c r="C396" s="4" t="s">
        <v>540</v>
      </c>
      <c r="D396" s="4" t="s">
        <v>2247</v>
      </c>
      <c r="E396" s="4" t="s">
        <v>2251</v>
      </c>
      <c r="F396" s="4" t="s">
        <v>1309</v>
      </c>
      <c r="G396" s="4" t="s">
        <v>1387</v>
      </c>
      <c r="H396" s="26" t="str">
        <f>IF(ISNA(VLOOKUP(B396,按开课学院查询!B$2:H$523,7,FALSE)),"",VLOOKUP(B396,按开课学院查询!B$2:H$523,7,FALSE))</f>
        <v>学习通+腾讯视频会议，李江波，电话：15070990582（微信同号）</v>
      </c>
      <c r="I396" s="4" t="s">
        <v>1236</v>
      </c>
      <c r="J396" s="4" t="s">
        <v>1308</v>
      </c>
      <c r="K396" s="4" t="s">
        <v>1386</v>
      </c>
      <c r="L396" t="str">
        <f>IF((VLOOKUP(B396,按开课学院查询!B$2:H$523,5,FALSE)=K396),"","F")</f>
        <v/>
      </c>
    </row>
    <row r="397" spans="1:12" x14ac:dyDescent="0.2">
      <c r="A397" s="3" t="s">
        <v>1507</v>
      </c>
      <c r="B397" s="4" t="s">
        <v>1497</v>
      </c>
      <c r="C397" s="4" t="s">
        <v>540</v>
      </c>
      <c r="D397" s="4" t="s">
        <v>2247</v>
      </c>
      <c r="E397" s="4" t="s">
        <v>2252</v>
      </c>
      <c r="F397" s="4" t="s">
        <v>1498</v>
      </c>
      <c r="G397" s="4" t="s">
        <v>1469</v>
      </c>
      <c r="H397" s="26" t="str">
        <f>IF(ISNA(VLOOKUP(B397,按开课学院查询!B$2:H$523,7,FALSE)),"",VLOOKUP(B397,按开课学院查询!B$2:H$523,7,FALSE))</f>
        <v>QQ群：834771507</v>
      </c>
      <c r="I397" s="4" t="s">
        <v>1421</v>
      </c>
      <c r="J397" s="4" t="s">
        <v>1422</v>
      </c>
      <c r="K397" s="4" t="s">
        <v>1499</v>
      </c>
      <c r="L397" t="str">
        <f>IF((VLOOKUP(B397,按开课学院查询!B$2:H$523,5,FALSE)=K397),"","F")</f>
        <v/>
      </c>
    </row>
    <row r="398" spans="1:12" x14ac:dyDescent="0.2">
      <c r="A398" s="3" t="s">
        <v>1512</v>
      </c>
      <c r="B398" s="4" t="s">
        <v>1835</v>
      </c>
      <c r="C398" s="4" t="s">
        <v>540</v>
      </c>
      <c r="D398" s="4" t="s">
        <v>2247</v>
      </c>
      <c r="E398" s="4" t="s">
        <v>2252</v>
      </c>
      <c r="F398" s="4" t="s">
        <v>1823</v>
      </c>
      <c r="G398" s="4" t="s">
        <v>1837</v>
      </c>
      <c r="H398" s="26" t="str">
        <f>IF(ISNA(VLOOKUP(B398,按开课学院查询!B$2:H$523,7,FALSE)),"",VLOOKUP(B398,按开课学院查询!B$2:H$523,7,FALSE))</f>
        <v>15170077095</v>
      </c>
      <c r="I398" s="4" t="s">
        <v>1809</v>
      </c>
      <c r="J398" s="4" t="s">
        <v>1819</v>
      </c>
      <c r="K398" s="4" t="s">
        <v>1836</v>
      </c>
      <c r="L398" t="str">
        <f>IF((VLOOKUP(B398,按开课学院查询!B$2:H$523,5,FALSE)=K398),"","F")</f>
        <v/>
      </c>
    </row>
    <row r="399" spans="1:12" x14ac:dyDescent="0.2">
      <c r="A399" s="3" t="s">
        <v>1516</v>
      </c>
      <c r="B399" s="4" t="s">
        <v>1497</v>
      </c>
      <c r="C399" s="4" t="s">
        <v>540</v>
      </c>
      <c r="D399" s="4" t="s">
        <v>2247</v>
      </c>
      <c r="E399" s="4" t="s">
        <v>2253</v>
      </c>
      <c r="F399" s="4" t="s">
        <v>1498</v>
      </c>
      <c r="G399" s="4" t="s">
        <v>1469</v>
      </c>
      <c r="H399" s="26" t="str">
        <f>IF(ISNA(VLOOKUP(B399,按开课学院查询!B$2:H$523,7,FALSE)),"",VLOOKUP(B399,按开课学院查询!B$2:H$523,7,FALSE))</f>
        <v>QQ群：834771507</v>
      </c>
      <c r="I399" s="4" t="s">
        <v>1421</v>
      </c>
      <c r="J399" s="4" t="s">
        <v>1422</v>
      </c>
      <c r="K399" s="4" t="s">
        <v>1499</v>
      </c>
      <c r="L399" t="str">
        <f>IF((VLOOKUP(B399,按开课学院查询!B$2:H$523,5,FALSE)=K399),"","F")</f>
        <v/>
      </c>
    </row>
    <row r="400" spans="1:12" x14ac:dyDescent="0.2">
      <c r="A400" s="3" t="s">
        <v>1520</v>
      </c>
      <c r="B400" s="4" t="s">
        <v>1843</v>
      </c>
      <c r="C400" s="4" t="s">
        <v>540</v>
      </c>
      <c r="D400" s="4" t="s">
        <v>2247</v>
      </c>
      <c r="E400" s="4" t="s">
        <v>2253</v>
      </c>
      <c r="F400" s="4" t="s">
        <v>1823</v>
      </c>
      <c r="G400" s="4" t="s">
        <v>1845</v>
      </c>
      <c r="H400" s="26" t="str">
        <f>IF(ISNA(VLOOKUP(B400,按开课学院查询!B$2:H$523,7,FALSE)),"",VLOOKUP(B400,按开课学院查询!B$2:H$523,7,FALSE))</f>
        <v>17370800286</v>
      </c>
      <c r="I400" s="4" t="s">
        <v>1809</v>
      </c>
      <c r="J400" s="4" t="s">
        <v>1819</v>
      </c>
      <c r="K400" s="4" t="s">
        <v>1844</v>
      </c>
      <c r="L400" t="str">
        <f>IF((VLOOKUP(B400,按开课学院查询!B$2:H$523,5,FALSE)=K400),"","F")</f>
        <v/>
      </c>
    </row>
    <row r="401" spans="1:12" x14ac:dyDescent="0.2">
      <c r="A401" s="3" t="s">
        <v>1522</v>
      </c>
      <c r="B401" s="4" t="s">
        <v>1997</v>
      </c>
      <c r="C401" s="4" t="s">
        <v>540</v>
      </c>
      <c r="D401" s="4" t="s">
        <v>2254</v>
      </c>
      <c r="E401" s="4" t="s">
        <v>2255</v>
      </c>
      <c r="F401" s="4" t="s">
        <v>1998</v>
      </c>
      <c r="G401" s="4" t="s">
        <v>2000</v>
      </c>
      <c r="H401" s="26" t="str">
        <f>IF(ISNA(VLOOKUP(B401,按开课学院查询!B$2:H$523,7,FALSE)),"",VLOOKUP(B401,按开课学院查询!B$2:H$523,7,FALSE))</f>
        <v>课程微信群已建，腾讯课堂直播</v>
      </c>
      <c r="I401" s="4" t="s">
        <v>1941</v>
      </c>
      <c r="J401" s="4" t="s">
        <v>1972</v>
      </c>
      <c r="K401" s="4" t="s">
        <v>1999</v>
      </c>
      <c r="L401" t="str">
        <f>IF((VLOOKUP(B401,按开课学院查询!B$2:H$523,5,FALSE)=K401),"","F")</f>
        <v/>
      </c>
    </row>
    <row r="402" spans="1:12" x14ac:dyDescent="0.2">
      <c r="A402" s="3" t="s">
        <v>1523</v>
      </c>
      <c r="B402" s="4" t="s">
        <v>1997</v>
      </c>
      <c r="C402" s="4" t="s">
        <v>540</v>
      </c>
      <c r="D402" s="4" t="s">
        <v>2254</v>
      </c>
      <c r="E402" s="4" t="s">
        <v>2256</v>
      </c>
      <c r="F402" s="4" t="s">
        <v>1998</v>
      </c>
      <c r="G402" s="4" t="s">
        <v>2000</v>
      </c>
      <c r="H402" s="26" t="str">
        <f>IF(ISNA(VLOOKUP(B402,按开课学院查询!B$2:H$523,7,FALSE)),"",VLOOKUP(B402,按开课学院查询!B$2:H$523,7,FALSE))</f>
        <v>课程微信群已建，腾讯课堂直播</v>
      </c>
      <c r="I402" s="4" t="s">
        <v>1941</v>
      </c>
      <c r="J402" s="4" t="s">
        <v>1972</v>
      </c>
      <c r="K402" s="4" t="s">
        <v>1999</v>
      </c>
      <c r="L402" t="str">
        <f>IF((VLOOKUP(B402,按开课学院查询!B$2:H$523,5,FALSE)=K402),"","F")</f>
        <v/>
      </c>
    </row>
    <row r="403" spans="1:12" x14ac:dyDescent="0.2">
      <c r="A403" s="3" t="s">
        <v>1526</v>
      </c>
      <c r="B403" s="4" t="s">
        <v>1971</v>
      </c>
      <c r="C403" s="4" t="s">
        <v>540</v>
      </c>
      <c r="D403" s="4" t="s">
        <v>2254</v>
      </c>
      <c r="E403" s="4" t="s">
        <v>2257</v>
      </c>
      <c r="F403" s="4" t="s">
        <v>1973</v>
      </c>
      <c r="G403" s="4" t="s">
        <v>1975</v>
      </c>
      <c r="H403" s="26" t="str">
        <f>IF(ISNA(VLOOKUP(B403,按开课学院查询!B$2:H$523,7,FALSE)),"",VLOOKUP(B403,按开课学院查询!B$2:H$523,7,FALSE))</f>
        <v>15079121548</v>
      </c>
      <c r="I403" s="4" t="s">
        <v>1941</v>
      </c>
      <c r="J403" s="4" t="s">
        <v>1972</v>
      </c>
      <c r="K403" s="4" t="s">
        <v>1974</v>
      </c>
      <c r="L403" t="str">
        <f>IF((VLOOKUP(B403,按开课学院查询!B$2:H$523,5,FALSE)=K403),"","F")</f>
        <v/>
      </c>
    </row>
    <row r="404" spans="1:12" x14ac:dyDescent="0.2">
      <c r="A404" s="3" t="s">
        <v>1527</v>
      </c>
      <c r="B404" s="4" t="s">
        <v>1339</v>
      </c>
      <c r="C404" s="4" t="s">
        <v>540</v>
      </c>
      <c r="D404" s="4" t="s">
        <v>2254</v>
      </c>
      <c r="E404" s="4" t="s">
        <v>2257</v>
      </c>
      <c r="F404" s="4" t="s">
        <v>1309</v>
      </c>
      <c r="G404" s="4" t="s">
        <v>1341</v>
      </c>
      <c r="H404" s="26" t="str">
        <f>IF(ISNA(VLOOKUP(B404,按开课学院查询!B$2:H$523,7,FALSE)),"",VLOOKUP(B404,按开课学院查询!B$2:H$523,7,FALSE))</f>
        <v>张俊桃13970999297；学习通、腾讯会议</v>
      </c>
      <c r="I404" s="4" t="s">
        <v>1236</v>
      </c>
      <c r="J404" s="4" t="s">
        <v>1308</v>
      </c>
      <c r="K404" s="4" t="s">
        <v>1340</v>
      </c>
      <c r="L404" t="str">
        <f>IF((VLOOKUP(B404,按开课学院查询!B$2:H$523,5,FALSE)=K404),"","F")</f>
        <v/>
      </c>
    </row>
    <row r="405" spans="1:12" x14ac:dyDescent="0.2">
      <c r="A405" s="3" t="s">
        <v>1525</v>
      </c>
      <c r="B405" s="4" t="s">
        <v>2002</v>
      </c>
      <c r="C405" s="4" t="s">
        <v>540</v>
      </c>
      <c r="D405" s="4" t="s">
        <v>2254</v>
      </c>
      <c r="E405" s="4" t="s">
        <v>2257</v>
      </c>
      <c r="F405" s="4" t="s">
        <v>2003</v>
      </c>
      <c r="G405" s="4" t="s">
        <v>2004</v>
      </c>
      <c r="H405" s="26" t="str">
        <f>IF(ISNA(VLOOKUP(B405,按开课学院查询!B$2:H$523,7,FALSE)),"",VLOOKUP(B405,按开课学院查询!B$2:H$523,7,FALSE))</f>
        <v>QQ群号：755856984</v>
      </c>
      <c r="I405" s="4" t="s">
        <v>1941</v>
      </c>
      <c r="J405" s="4" t="s">
        <v>1972</v>
      </c>
      <c r="K405" s="4" t="s">
        <v>1974</v>
      </c>
      <c r="L405" t="str">
        <f>IF((VLOOKUP(B405,按开课学院查询!B$2:H$523,5,FALSE)=K405),"","F")</f>
        <v/>
      </c>
    </row>
    <row r="406" spans="1:12" x14ac:dyDescent="0.2">
      <c r="A406" s="3" t="s">
        <v>1524</v>
      </c>
      <c r="B406" s="4" t="s">
        <v>2006</v>
      </c>
      <c r="C406" s="4" t="s">
        <v>540</v>
      </c>
      <c r="D406" s="4" t="s">
        <v>2254</v>
      </c>
      <c r="E406" s="4" t="s">
        <v>2257</v>
      </c>
      <c r="F406" s="4" t="s">
        <v>2007</v>
      </c>
      <c r="G406" s="4" t="s">
        <v>2008</v>
      </c>
      <c r="H406" s="26" t="str">
        <f>IF(ISNA(VLOOKUP(B406,按开课学院查询!B$2:H$523,7,FALSE)),"",VLOOKUP(B406,按开课学院查询!B$2:H$523,7,FALSE))</f>
        <v>雨课堂+qq群（20级微机原理群703813114）</v>
      </c>
      <c r="I406" s="4" t="s">
        <v>1941</v>
      </c>
      <c r="J406" s="4" t="s">
        <v>1972</v>
      </c>
      <c r="K406" s="4" t="s">
        <v>1974</v>
      </c>
      <c r="L406" t="str">
        <f>IF((VLOOKUP(B406,按开课学院查询!B$2:H$523,5,FALSE)=K406),"","F")</f>
        <v/>
      </c>
    </row>
    <row r="407" spans="1:12" x14ac:dyDescent="0.2">
      <c r="A407" s="3" t="s">
        <v>1530</v>
      </c>
      <c r="B407" s="4" t="s">
        <v>1971</v>
      </c>
      <c r="C407" s="4" t="s">
        <v>540</v>
      </c>
      <c r="D407" s="4" t="s">
        <v>2254</v>
      </c>
      <c r="E407" s="4" t="s">
        <v>2258</v>
      </c>
      <c r="F407" s="4" t="s">
        <v>1973</v>
      </c>
      <c r="G407" s="4" t="s">
        <v>1975</v>
      </c>
      <c r="H407" s="26" t="str">
        <f>IF(ISNA(VLOOKUP(B407,按开课学院查询!B$2:H$523,7,FALSE)),"",VLOOKUP(B407,按开课学院查询!B$2:H$523,7,FALSE))</f>
        <v>15079121548</v>
      </c>
      <c r="I407" s="4" t="s">
        <v>1941</v>
      </c>
      <c r="J407" s="4" t="s">
        <v>1972</v>
      </c>
      <c r="K407" s="4" t="s">
        <v>1974</v>
      </c>
      <c r="L407" t="str">
        <f>IF((VLOOKUP(B407,按开课学院查询!B$2:H$523,5,FALSE)=K407),"","F")</f>
        <v/>
      </c>
    </row>
    <row r="408" spans="1:12" x14ac:dyDescent="0.2">
      <c r="A408" s="3" t="s">
        <v>1531</v>
      </c>
      <c r="B408" s="4" t="s">
        <v>1339</v>
      </c>
      <c r="C408" s="4" t="s">
        <v>540</v>
      </c>
      <c r="D408" s="4" t="s">
        <v>2254</v>
      </c>
      <c r="E408" s="4" t="s">
        <v>2258</v>
      </c>
      <c r="F408" s="4" t="s">
        <v>1309</v>
      </c>
      <c r="G408" s="4" t="s">
        <v>1341</v>
      </c>
      <c r="H408" s="26" t="str">
        <f>IF(ISNA(VLOOKUP(B408,按开课学院查询!B$2:H$523,7,FALSE)),"",VLOOKUP(B408,按开课学院查询!B$2:H$523,7,FALSE))</f>
        <v>张俊桃13970999297；学习通、腾讯会议</v>
      </c>
      <c r="I408" s="4" t="s">
        <v>1236</v>
      </c>
      <c r="J408" s="4" t="s">
        <v>1308</v>
      </c>
      <c r="K408" s="4" t="s">
        <v>1340</v>
      </c>
      <c r="L408" t="str">
        <f>IF((VLOOKUP(B408,按开课学院查询!B$2:H$523,5,FALSE)=K408),"","F")</f>
        <v/>
      </c>
    </row>
    <row r="409" spans="1:12" x14ac:dyDescent="0.2">
      <c r="A409" s="3" t="s">
        <v>1529</v>
      </c>
      <c r="B409" s="4" t="s">
        <v>2002</v>
      </c>
      <c r="C409" s="4" t="s">
        <v>540</v>
      </c>
      <c r="D409" s="4" t="s">
        <v>2254</v>
      </c>
      <c r="E409" s="4" t="s">
        <v>2258</v>
      </c>
      <c r="F409" s="4" t="s">
        <v>2003</v>
      </c>
      <c r="G409" s="4" t="s">
        <v>2004</v>
      </c>
      <c r="H409" s="26" t="str">
        <f>IF(ISNA(VLOOKUP(B409,按开课学院查询!B$2:H$523,7,FALSE)),"",VLOOKUP(B409,按开课学院查询!B$2:H$523,7,FALSE))</f>
        <v>QQ群号：755856984</v>
      </c>
      <c r="I409" s="4" t="s">
        <v>1941</v>
      </c>
      <c r="J409" s="4" t="s">
        <v>1972</v>
      </c>
      <c r="K409" s="4" t="s">
        <v>1974</v>
      </c>
      <c r="L409" t="str">
        <f>IF((VLOOKUP(B409,按开课学院查询!B$2:H$523,5,FALSE)=K409),"","F")</f>
        <v/>
      </c>
    </row>
    <row r="410" spans="1:12" x14ac:dyDescent="0.2">
      <c r="A410" s="3" t="s">
        <v>1528</v>
      </c>
      <c r="B410" s="4" t="s">
        <v>2006</v>
      </c>
      <c r="C410" s="4" t="s">
        <v>540</v>
      </c>
      <c r="D410" s="4" t="s">
        <v>2254</v>
      </c>
      <c r="E410" s="4" t="s">
        <v>2258</v>
      </c>
      <c r="F410" s="4" t="s">
        <v>2007</v>
      </c>
      <c r="G410" s="4" t="s">
        <v>2008</v>
      </c>
      <c r="H410" s="26" t="str">
        <f>IF(ISNA(VLOOKUP(B410,按开课学院查询!B$2:H$523,7,FALSE)),"",VLOOKUP(B410,按开课学院查询!B$2:H$523,7,FALSE))</f>
        <v>雨课堂+qq群（20级微机原理群703813114）</v>
      </c>
      <c r="I410" s="4" t="s">
        <v>1941</v>
      </c>
      <c r="J410" s="4" t="s">
        <v>1972</v>
      </c>
      <c r="K410" s="4" t="s">
        <v>1974</v>
      </c>
      <c r="L410" t="str">
        <f>IF((VLOOKUP(B410,按开课学院查询!B$2:H$523,5,FALSE)=K410),"","F")</f>
        <v/>
      </c>
    </row>
    <row r="411" spans="1:12" x14ac:dyDescent="0.2">
      <c r="A411" s="3" t="s">
        <v>1541</v>
      </c>
      <c r="B411" s="4" t="s">
        <v>321</v>
      </c>
      <c r="C411" s="4" t="s">
        <v>540</v>
      </c>
      <c r="D411" s="4" t="s">
        <v>2254</v>
      </c>
      <c r="E411" s="4" t="s">
        <v>2259</v>
      </c>
      <c r="F411" s="4" t="s">
        <v>322</v>
      </c>
      <c r="G411" s="4" t="s">
        <v>324</v>
      </c>
      <c r="H411" s="26" t="str">
        <f>IF(ISNA(VLOOKUP(B411,按开课学院查询!B$2:H$523,7,FALSE)),"",VLOOKUP(B411,按开课学院查询!B$2:H$523,7,FALSE))</f>
        <v>郭状；19917936852；QQ群：490516329；腾讯会议授课</v>
      </c>
      <c r="I411" s="4" t="s">
        <v>169</v>
      </c>
      <c r="J411" s="4" t="s">
        <v>214</v>
      </c>
      <c r="K411" s="4" t="s">
        <v>323</v>
      </c>
      <c r="L411" t="str">
        <f>IF((VLOOKUP(B411,按开课学院查询!B$2:H$523,5,FALSE)=K411),"","F")</f>
        <v/>
      </c>
    </row>
    <row r="412" spans="1:12" x14ac:dyDescent="0.2">
      <c r="A412" s="3" t="s">
        <v>1534</v>
      </c>
      <c r="B412" s="4" t="s">
        <v>1977</v>
      </c>
      <c r="C412" s="4" t="s">
        <v>540</v>
      </c>
      <c r="D412" s="4" t="s">
        <v>2254</v>
      </c>
      <c r="E412" s="4" t="s">
        <v>2259</v>
      </c>
      <c r="F412" s="4" t="s">
        <v>1978</v>
      </c>
      <c r="G412" s="4" t="s">
        <v>1979</v>
      </c>
      <c r="H412" s="26" t="str">
        <f>IF(ISNA(VLOOKUP(B412,按开课学院查询!B$2:H$523,7,FALSE)),"",VLOOKUP(B412,按开课学院查询!B$2:H$523,7,FALSE))</f>
        <v>腾讯会议，已建立课程学习微信群</v>
      </c>
      <c r="I412" s="4" t="s">
        <v>1941</v>
      </c>
      <c r="J412" s="4" t="s">
        <v>1972</v>
      </c>
      <c r="K412" s="4" t="s">
        <v>323</v>
      </c>
      <c r="L412" t="str">
        <f>IF((VLOOKUP(B412,按开课学院查询!B$2:H$523,5,FALSE)=K412),"","F")</f>
        <v/>
      </c>
    </row>
    <row r="413" spans="1:12" x14ac:dyDescent="0.2">
      <c r="A413" s="3" t="s">
        <v>1532</v>
      </c>
      <c r="B413" s="4" t="s">
        <v>1497</v>
      </c>
      <c r="C413" s="4" t="s">
        <v>540</v>
      </c>
      <c r="D413" s="4" t="s">
        <v>2254</v>
      </c>
      <c r="E413" s="4" t="s">
        <v>2259</v>
      </c>
      <c r="F413" s="4" t="s">
        <v>1498</v>
      </c>
      <c r="G413" s="4" t="s">
        <v>1469</v>
      </c>
      <c r="H413" s="26" t="str">
        <f>IF(ISNA(VLOOKUP(B413,按开课学院查询!B$2:H$523,7,FALSE)),"",VLOOKUP(B413,按开课学院查询!B$2:H$523,7,FALSE))</f>
        <v>QQ群：834771507</v>
      </c>
      <c r="I413" s="4" t="s">
        <v>1421</v>
      </c>
      <c r="J413" s="4" t="s">
        <v>1422</v>
      </c>
      <c r="K413" s="4" t="s">
        <v>1499</v>
      </c>
      <c r="L413" t="str">
        <f>IF((VLOOKUP(B413,按开课学院查询!B$2:H$523,5,FALSE)=K413),"","F")</f>
        <v/>
      </c>
    </row>
    <row r="414" spans="1:12" x14ac:dyDescent="0.2">
      <c r="A414" s="3" t="s">
        <v>1533</v>
      </c>
      <c r="B414" s="4" t="s">
        <v>1981</v>
      </c>
      <c r="C414" s="4" t="s">
        <v>540</v>
      </c>
      <c r="D414" s="4" t="s">
        <v>2254</v>
      </c>
      <c r="E414" s="4" t="s">
        <v>2259</v>
      </c>
      <c r="F414" s="4" t="s">
        <v>1982</v>
      </c>
      <c r="G414" s="4" t="s">
        <v>1983</v>
      </c>
      <c r="H414" s="26" t="str">
        <f>IF(ISNA(VLOOKUP(B414,按开课学院查询!B$2:H$523,7,FALSE)),"",VLOOKUP(B414,按开课学院查询!B$2:H$523,7,FALSE))</f>
        <v>已跟学生联系</v>
      </c>
      <c r="I414" s="4" t="s">
        <v>1941</v>
      </c>
      <c r="J414" s="4" t="s">
        <v>1972</v>
      </c>
      <c r="K414" s="4" t="s">
        <v>323</v>
      </c>
      <c r="L414" t="str">
        <f>IF((VLOOKUP(B414,按开课学院查询!B$2:H$523,5,FALSE)=K414),"","F")</f>
        <v/>
      </c>
    </row>
    <row r="415" spans="1:12" x14ac:dyDescent="0.2">
      <c r="A415" s="3" t="s">
        <v>1556</v>
      </c>
      <c r="B415" s="4" t="s">
        <v>321</v>
      </c>
      <c r="C415" s="4" t="s">
        <v>540</v>
      </c>
      <c r="D415" s="4" t="s">
        <v>2254</v>
      </c>
      <c r="E415" s="4" t="s">
        <v>2260</v>
      </c>
      <c r="F415" s="4" t="s">
        <v>322</v>
      </c>
      <c r="G415" s="4" t="s">
        <v>324</v>
      </c>
      <c r="H415" s="26" t="str">
        <f>IF(ISNA(VLOOKUP(B415,按开课学院查询!B$2:H$523,7,FALSE)),"",VLOOKUP(B415,按开课学院查询!B$2:H$523,7,FALSE))</f>
        <v>郭状；19917936852；QQ群：490516329；腾讯会议授课</v>
      </c>
      <c r="I415" s="4" t="s">
        <v>169</v>
      </c>
      <c r="J415" s="4" t="s">
        <v>214</v>
      </c>
      <c r="K415" s="4" t="s">
        <v>323</v>
      </c>
      <c r="L415" t="str">
        <f>IF((VLOOKUP(B415,按开课学院查询!B$2:H$523,5,FALSE)=K415),"","F")</f>
        <v/>
      </c>
    </row>
    <row r="416" spans="1:12" x14ac:dyDescent="0.2">
      <c r="A416" s="3" t="s">
        <v>1552</v>
      </c>
      <c r="B416" s="4" t="s">
        <v>1977</v>
      </c>
      <c r="C416" s="4" t="s">
        <v>540</v>
      </c>
      <c r="D416" s="4" t="s">
        <v>2254</v>
      </c>
      <c r="E416" s="4" t="s">
        <v>2260</v>
      </c>
      <c r="F416" s="4" t="s">
        <v>1978</v>
      </c>
      <c r="G416" s="4" t="s">
        <v>1979</v>
      </c>
      <c r="H416" s="26" t="str">
        <f>IF(ISNA(VLOOKUP(B416,按开课学院查询!B$2:H$523,7,FALSE)),"",VLOOKUP(B416,按开课学院查询!B$2:H$523,7,FALSE))</f>
        <v>腾讯会议，已建立课程学习微信群</v>
      </c>
      <c r="I416" s="4" t="s">
        <v>1941</v>
      </c>
      <c r="J416" s="4" t="s">
        <v>1972</v>
      </c>
      <c r="K416" s="4" t="s">
        <v>323</v>
      </c>
      <c r="L416" t="str">
        <f>IF((VLOOKUP(B416,按开课学院查询!B$2:H$523,5,FALSE)=K416),"","F")</f>
        <v/>
      </c>
    </row>
    <row r="417" spans="1:12" x14ac:dyDescent="0.2">
      <c r="A417" s="3" t="s">
        <v>1544</v>
      </c>
      <c r="B417" s="4" t="s">
        <v>1497</v>
      </c>
      <c r="C417" s="4" t="s">
        <v>540</v>
      </c>
      <c r="D417" s="4" t="s">
        <v>2254</v>
      </c>
      <c r="E417" s="4" t="s">
        <v>2260</v>
      </c>
      <c r="F417" s="4" t="s">
        <v>1498</v>
      </c>
      <c r="G417" s="4" t="s">
        <v>1469</v>
      </c>
      <c r="H417" s="26" t="str">
        <f>IF(ISNA(VLOOKUP(B417,按开课学院查询!B$2:H$523,7,FALSE)),"",VLOOKUP(B417,按开课学院查询!B$2:H$523,7,FALSE))</f>
        <v>QQ群：834771507</v>
      </c>
      <c r="I417" s="4" t="s">
        <v>1421</v>
      </c>
      <c r="J417" s="4" t="s">
        <v>1422</v>
      </c>
      <c r="K417" s="4" t="s">
        <v>1499</v>
      </c>
      <c r="L417" t="str">
        <f>IF((VLOOKUP(B417,按开课学院查询!B$2:H$523,5,FALSE)=K417),"","F")</f>
        <v/>
      </c>
    </row>
    <row r="418" spans="1:12" x14ac:dyDescent="0.2">
      <c r="A418" s="3" t="s">
        <v>1549</v>
      </c>
      <c r="B418" s="4" t="s">
        <v>1981</v>
      </c>
      <c r="C418" s="4" t="s">
        <v>540</v>
      </c>
      <c r="D418" s="4" t="s">
        <v>2254</v>
      </c>
      <c r="E418" s="4" t="s">
        <v>2260</v>
      </c>
      <c r="F418" s="4" t="s">
        <v>1982</v>
      </c>
      <c r="G418" s="4" t="s">
        <v>1983</v>
      </c>
      <c r="H418" s="26" t="str">
        <f>IF(ISNA(VLOOKUP(B418,按开课学院查询!B$2:H$523,7,FALSE)),"",VLOOKUP(B418,按开课学院查询!B$2:H$523,7,FALSE))</f>
        <v>已跟学生联系</v>
      </c>
      <c r="I418" s="4" t="s">
        <v>1941</v>
      </c>
      <c r="J418" s="4" t="s">
        <v>1972</v>
      </c>
      <c r="K418" s="4" t="s">
        <v>323</v>
      </c>
      <c r="L418" t="str">
        <f>IF((VLOOKUP(B418,按开课学院查询!B$2:H$523,5,FALSE)=K418),"","F")</f>
        <v/>
      </c>
    </row>
    <row r="419" spans="1:12" x14ac:dyDescent="0.2">
      <c r="A419" s="3" t="s">
        <v>1566</v>
      </c>
      <c r="B419" s="4" t="s">
        <v>1014</v>
      </c>
      <c r="C419" s="4" t="s">
        <v>540</v>
      </c>
      <c r="D419" s="4" t="s">
        <v>2261</v>
      </c>
      <c r="E419" s="4" t="s">
        <v>2262</v>
      </c>
      <c r="F419" s="4" t="s">
        <v>1017</v>
      </c>
      <c r="G419" s="4" t="s">
        <v>1019</v>
      </c>
      <c r="H419" s="26" t="str">
        <f>IF(ISNA(VLOOKUP(B419,按开课学院查询!B$2:H$523,7,FALSE)),"",VLOOKUP(B419,按开课学院查询!B$2:H$523,7,FALSE))</f>
        <v>腾讯会议号：601-684-703  ，QQ群130038128</v>
      </c>
      <c r="I419" s="4" t="s">
        <v>1015</v>
      </c>
      <c r="J419" s="4" t="s">
        <v>1016</v>
      </c>
      <c r="K419" s="4" t="s">
        <v>1018</v>
      </c>
      <c r="L419" t="str">
        <f>IF((VLOOKUP(B419,按开课学院查询!B$2:H$523,5,FALSE)=K419),"","F")</f>
        <v/>
      </c>
    </row>
    <row r="420" spans="1:12" x14ac:dyDescent="0.2">
      <c r="A420" s="3" t="s">
        <v>1569</v>
      </c>
      <c r="B420" s="4" t="s">
        <v>1071</v>
      </c>
      <c r="C420" s="4" t="s">
        <v>540</v>
      </c>
      <c r="D420" s="4" t="s">
        <v>2261</v>
      </c>
      <c r="E420" s="4" t="s">
        <v>2262</v>
      </c>
      <c r="F420" s="4" t="s">
        <v>1072</v>
      </c>
      <c r="G420" s="4" t="s">
        <v>1074</v>
      </c>
      <c r="H420" s="26" t="str">
        <f>IF(ISNA(VLOOKUP(B420,按开课学院查询!B$2:H$523,7,FALSE)),"",VLOOKUP(B420,按开课学院查询!B$2:H$523,7,FALSE))</f>
        <v>腾讯会议号：周三838320428/ 周五124394590</v>
      </c>
      <c r="I420" s="4" t="s">
        <v>1015</v>
      </c>
      <c r="J420" s="4" t="s">
        <v>1063</v>
      </c>
      <c r="K420" s="4" t="s">
        <v>1073</v>
      </c>
      <c r="L420" t="str">
        <f>IF((VLOOKUP(B420,按开课学院查询!B$2:H$523,5,FALSE)=K420),"","F")</f>
        <v/>
      </c>
    </row>
    <row r="421" spans="1:12" x14ac:dyDescent="0.2">
      <c r="A421" s="3" t="s">
        <v>1571</v>
      </c>
      <c r="B421" s="4" t="s">
        <v>1214</v>
      </c>
      <c r="C421" s="4" t="s">
        <v>540</v>
      </c>
      <c r="D421" s="4" t="s">
        <v>2261</v>
      </c>
      <c r="E421" s="4" t="s">
        <v>2262</v>
      </c>
      <c r="F421" s="4" t="s">
        <v>1215</v>
      </c>
      <c r="G421" s="4" t="s">
        <v>1217</v>
      </c>
      <c r="H421" s="26" t="str">
        <f>IF(ISNA(VLOOKUP(B421,按开课学院查询!B$2:H$523,7,FALSE)),"",VLOOKUP(B421,按开课学院查询!B$2:H$523,7,FALSE))</f>
        <v>QQ群467714176，电话号码：18170920052</v>
      </c>
      <c r="I421" s="4" t="s">
        <v>1015</v>
      </c>
      <c r="J421" s="4" t="s">
        <v>1178</v>
      </c>
      <c r="K421" s="4" t="s">
        <v>1216</v>
      </c>
      <c r="L421" t="str">
        <f>IF((VLOOKUP(B421,按开课学院查询!B$2:H$523,5,FALSE)=K421),"","F")</f>
        <v/>
      </c>
    </row>
    <row r="422" spans="1:12" x14ac:dyDescent="0.2">
      <c r="A422" s="3" t="s">
        <v>1563</v>
      </c>
      <c r="B422" s="4" t="s">
        <v>1162</v>
      </c>
      <c r="C422" s="4" t="s">
        <v>540</v>
      </c>
      <c r="D422" s="4" t="s">
        <v>2261</v>
      </c>
      <c r="E422" s="4" t="s">
        <v>2262</v>
      </c>
      <c r="F422" s="4" t="s">
        <v>1163</v>
      </c>
      <c r="G422" s="4" t="s">
        <v>1165</v>
      </c>
      <c r="H422" s="26" t="str">
        <f>IF(ISNA(VLOOKUP(B422,按开课学院查询!B$2:H$523,7,FALSE)),"",VLOOKUP(B422,按开课学院查询!B$2:H$523,7,FALSE))</f>
        <v>腾讯会议，会议号：781 191 866</v>
      </c>
      <c r="I422" s="4" t="s">
        <v>1015</v>
      </c>
      <c r="J422" s="4" t="s">
        <v>1137</v>
      </c>
      <c r="K422" s="4" t="s">
        <v>1164</v>
      </c>
      <c r="L422" t="str">
        <f>IF((VLOOKUP(B422,按开课学院查询!B$2:H$523,5,FALSE)=K422),"","F")</f>
        <v/>
      </c>
    </row>
    <row r="423" spans="1:12" x14ac:dyDescent="0.2">
      <c r="A423" s="3" t="s">
        <v>1573</v>
      </c>
      <c r="B423" s="4" t="s">
        <v>1242</v>
      </c>
      <c r="C423" s="4" t="s">
        <v>540</v>
      </c>
      <c r="D423" s="4" t="s">
        <v>2261</v>
      </c>
      <c r="E423" s="4" t="s">
        <v>2263</v>
      </c>
      <c r="F423" s="4" t="s">
        <v>1238</v>
      </c>
      <c r="G423" s="4" t="s">
        <v>1240</v>
      </c>
      <c r="H423" s="26" t="str">
        <f>IF(ISNA(VLOOKUP(B423,按开课学院查询!B$2:H$523,7,FALSE)),"",VLOOKUP(B423,按开课学院查询!B$2:H$523,7,FALSE))</f>
        <v>15971282886 超星学习通、腾讯会议</v>
      </c>
      <c r="I423" s="4" t="s">
        <v>1236</v>
      </c>
      <c r="J423" s="4" t="s">
        <v>1237</v>
      </c>
      <c r="K423" s="4" t="s">
        <v>1243</v>
      </c>
      <c r="L423" t="str">
        <f>IF((VLOOKUP(B423,按开课学院查询!B$2:H$523,5,FALSE)=K423),"","F")</f>
        <v/>
      </c>
    </row>
    <row r="424" spans="1:12" x14ac:dyDescent="0.2">
      <c r="A424" s="3" t="s">
        <v>1575</v>
      </c>
      <c r="B424" s="4" t="s">
        <v>922</v>
      </c>
      <c r="C424" s="4" t="s">
        <v>540</v>
      </c>
      <c r="D424" s="4" t="s">
        <v>2264</v>
      </c>
      <c r="E424" s="4" t="s">
        <v>2265</v>
      </c>
      <c r="F424" s="4" t="s">
        <v>923</v>
      </c>
      <c r="G424" s="4" t="s">
        <v>925</v>
      </c>
      <c r="H424" s="26" t="str">
        <f>IF(ISNA(VLOOKUP(B424,按开课学院查询!B$2:H$523,7,FALSE)),"",VLOOKUP(B424,按开课学院查询!B$2:H$523,7,FALSE))</f>
        <v>手机18979136316  QQ群：815314557  学习通：环境工程设计基础</v>
      </c>
      <c r="I424" s="4" t="s">
        <v>844</v>
      </c>
      <c r="J424" s="4" t="s">
        <v>913</v>
      </c>
      <c r="K424" s="4" t="s">
        <v>924</v>
      </c>
      <c r="L424" t="str">
        <f>IF((VLOOKUP(B424,按开课学院查询!B$2:H$523,5,FALSE)=K424),"","F")</f>
        <v/>
      </c>
    </row>
    <row r="425" spans="1:12" x14ac:dyDescent="0.2">
      <c r="A425" s="3" t="s">
        <v>1578</v>
      </c>
      <c r="B425" s="4" t="s">
        <v>922</v>
      </c>
      <c r="C425" s="4" t="s">
        <v>540</v>
      </c>
      <c r="D425" s="4" t="s">
        <v>2264</v>
      </c>
      <c r="E425" s="4" t="s">
        <v>2266</v>
      </c>
      <c r="F425" s="4" t="s">
        <v>923</v>
      </c>
      <c r="G425" s="4" t="s">
        <v>925</v>
      </c>
      <c r="H425" s="26" t="str">
        <f>IF(ISNA(VLOOKUP(B425,按开课学院查询!B$2:H$523,7,FALSE)),"",VLOOKUP(B425,按开课学院查询!B$2:H$523,7,FALSE))</f>
        <v>手机18979136316  QQ群：815314557  学习通：环境工程设计基础</v>
      </c>
      <c r="I425" s="4" t="s">
        <v>844</v>
      </c>
      <c r="J425" s="4" t="s">
        <v>913</v>
      </c>
      <c r="K425" s="4" t="s">
        <v>924</v>
      </c>
      <c r="L425" t="str">
        <f>IF((VLOOKUP(B425,按开课学院查询!B$2:H$523,5,FALSE)=K425),"","F")</f>
        <v/>
      </c>
    </row>
    <row r="426" spans="1:12" x14ac:dyDescent="0.2">
      <c r="A426" s="3" t="s">
        <v>1581</v>
      </c>
      <c r="B426" s="4" t="s">
        <v>1024</v>
      </c>
      <c r="C426" s="4" t="s">
        <v>540</v>
      </c>
      <c r="D426" s="4" t="s">
        <v>2267</v>
      </c>
      <c r="E426" s="4" t="s">
        <v>2268</v>
      </c>
      <c r="F426" s="4" t="s">
        <v>1025</v>
      </c>
      <c r="G426" s="4" t="s">
        <v>1027</v>
      </c>
      <c r="H426" s="26" t="str">
        <f>IF(ISNA(VLOOKUP(B426,按开课学院查询!B$2:H$523,7,FALSE)),"",VLOOKUP(B426,按开课学院查询!B$2:H$523,7,FALSE))</f>
        <v>腾讯会议：781-4124-7333.会议密码：9192。QQ群281834822</v>
      </c>
      <c r="I426" s="4" t="s">
        <v>1015</v>
      </c>
      <c r="J426" s="4" t="s">
        <v>1016</v>
      </c>
      <c r="K426" s="4" t="s">
        <v>1026</v>
      </c>
      <c r="L426" t="str">
        <f>IF((VLOOKUP(B426,按开课学院查询!B$2:H$523,5,FALSE)=K426),"","F")</f>
        <v/>
      </c>
    </row>
    <row r="427" spans="1:12" x14ac:dyDescent="0.2">
      <c r="A427" s="3" t="s">
        <v>1579</v>
      </c>
      <c r="B427" s="4" t="s">
        <v>1032</v>
      </c>
      <c r="C427" s="4" t="s">
        <v>540</v>
      </c>
      <c r="D427" s="4" t="s">
        <v>2267</v>
      </c>
      <c r="E427" s="4" t="s">
        <v>2268</v>
      </c>
      <c r="F427" s="4" t="s">
        <v>1033</v>
      </c>
      <c r="G427" s="4" t="s">
        <v>1034</v>
      </c>
      <c r="H427" s="26" t="str">
        <f>IF(ISNA(VLOOKUP(B427,按开课学院查询!B$2:H$523,7,FALSE)),"",VLOOKUP(B427,按开课学院查询!B$2:H$523,7,FALSE))</f>
        <v>腾讯会议号：周四96783499552，QQ群291716210</v>
      </c>
      <c r="I427" s="4" t="s">
        <v>1015</v>
      </c>
      <c r="J427" s="4" t="s">
        <v>1016</v>
      </c>
      <c r="K427" s="4" t="s">
        <v>1026</v>
      </c>
      <c r="L427" t="str">
        <f>IF((VLOOKUP(B427,按开课学院查询!B$2:H$523,5,FALSE)=K427),"","F")</f>
        <v/>
      </c>
    </row>
    <row r="428" spans="1:12" x14ac:dyDescent="0.2">
      <c r="A428" s="3" t="s">
        <v>1580</v>
      </c>
      <c r="B428" s="4" t="s">
        <v>1231</v>
      </c>
      <c r="C428" s="4" t="s">
        <v>540</v>
      </c>
      <c r="D428" s="4" t="s">
        <v>2267</v>
      </c>
      <c r="E428" s="4" t="s">
        <v>2268</v>
      </c>
      <c r="F428" s="4" t="s">
        <v>1232</v>
      </c>
      <c r="G428" s="4" t="s">
        <v>1189</v>
      </c>
      <c r="H428" s="26" t="str">
        <f>IF(ISNA(VLOOKUP(B428,按开课学院查询!B$2:H$523,7,FALSE)),"",VLOOKUP(B428,按开课学院查询!B$2:H$523,7,FALSE))</f>
        <v>腾讯会议：985-5365-5572</v>
      </c>
      <c r="I428" s="4" t="s">
        <v>1015</v>
      </c>
      <c r="J428" s="4" t="s">
        <v>1178</v>
      </c>
      <c r="K428" s="4" t="s">
        <v>1233</v>
      </c>
      <c r="L428" t="str">
        <f>IF((VLOOKUP(B428,按开课学院查询!B$2:H$523,5,FALSE)=K428),"","F")</f>
        <v/>
      </c>
    </row>
    <row r="429" spans="1:12" x14ac:dyDescent="0.2">
      <c r="A429" s="3" t="s">
        <v>1582</v>
      </c>
      <c r="B429" s="4" t="s">
        <v>1057</v>
      </c>
      <c r="C429" s="4" t="s">
        <v>540</v>
      </c>
      <c r="D429" s="4" t="s">
        <v>2267</v>
      </c>
      <c r="E429" s="4" t="s">
        <v>2268</v>
      </c>
      <c r="F429" s="4" t="s">
        <v>1058</v>
      </c>
      <c r="G429" s="4" t="s">
        <v>1019</v>
      </c>
      <c r="H429" s="26" t="str">
        <f>IF(ISNA(VLOOKUP(B429,按开课学院查询!B$2:H$523,7,FALSE)),"",VLOOKUP(B429,按开课学院查询!B$2:H$523,7,FALSE))</f>
        <v>腾讯会议号：周一227-980-960 /周四180-713-127 ，QQ群446711578</v>
      </c>
      <c r="I429" s="4" t="s">
        <v>1015</v>
      </c>
      <c r="J429" s="4" t="s">
        <v>1016</v>
      </c>
      <c r="K429" s="4" t="s">
        <v>1026</v>
      </c>
      <c r="L429" t="str">
        <f>IF((VLOOKUP(B429,按开课学院查询!B$2:H$523,5,FALSE)=K429),"","F")</f>
        <v/>
      </c>
    </row>
    <row r="430" spans="1:12" x14ac:dyDescent="0.2">
      <c r="A430" s="3" t="s">
        <v>1585</v>
      </c>
      <c r="B430" s="4" t="s">
        <v>1024</v>
      </c>
      <c r="C430" s="4" t="s">
        <v>540</v>
      </c>
      <c r="D430" s="4" t="s">
        <v>2267</v>
      </c>
      <c r="E430" s="4" t="s">
        <v>2269</v>
      </c>
      <c r="F430" s="4" t="s">
        <v>1025</v>
      </c>
      <c r="G430" s="4" t="s">
        <v>1027</v>
      </c>
      <c r="H430" s="26" t="str">
        <f>IF(ISNA(VLOOKUP(B430,按开课学院查询!B$2:H$523,7,FALSE)),"",VLOOKUP(B430,按开课学院查询!B$2:H$523,7,FALSE))</f>
        <v>腾讯会议：781-4124-7333.会议密码：9192。QQ群281834822</v>
      </c>
      <c r="I430" s="4" t="s">
        <v>1015</v>
      </c>
      <c r="J430" s="4" t="s">
        <v>1016</v>
      </c>
      <c r="K430" s="4" t="s">
        <v>1026</v>
      </c>
      <c r="L430" t="str">
        <f>IF((VLOOKUP(B430,按开课学院查询!B$2:H$523,5,FALSE)=K430),"","F")</f>
        <v/>
      </c>
    </row>
    <row r="431" spans="1:12" x14ac:dyDescent="0.2">
      <c r="A431" s="3" t="s">
        <v>1583</v>
      </c>
      <c r="B431" s="4" t="s">
        <v>1032</v>
      </c>
      <c r="C431" s="4" t="s">
        <v>540</v>
      </c>
      <c r="D431" s="4" t="s">
        <v>2267</v>
      </c>
      <c r="E431" s="4" t="s">
        <v>2269</v>
      </c>
      <c r="F431" s="4" t="s">
        <v>1033</v>
      </c>
      <c r="G431" s="4" t="s">
        <v>1034</v>
      </c>
      <c r="H431" s="26" t="str">
        <f>IF(ISNA(VLOOKUP(B431,按开课学院查询!B$2:H$523,7,FALSE)),"",VLOOKUP(B431,按开课学院查询!B$2:H$523,7,FALSE))</f>
        <v>腾讯会议号：周四96783499552，QQ群291716210</v>
      </c>
      <c r="I431" s="4" t="s">
        <v>1015</v>
      </c>
      <c r="J431" s="4" t="s">
        <v>1016</v>
      </c>
      <c r="K431" s="4" t="s">
        <v>1026</v>
      </c>
      <c r="L431" t="str">
        <f>IF((VLOOKUP(B431,按开课学院查询!B$2:H$523,5,FALSE)=K431),"","F")</f>
        <v/>
      </c>
    </row>
    <row r="432" spans="1:12" x14ac:dyDescent="0.2">
      <c r="A432" s="3" t="s">
        <v>1584</v>
      </c>
      <c r="B432" s="4" t="s">
        <v>1231</v>
      </c>
      <c r="C432" s="4" t="s">
        <v>540</v>
      </c>
      <c r="D432" s="4" t="s">
        <v>2267</v>
      </c>
      <c r="E432" s="4" t="s">
        <v>2269</v>
      </c>
      <c r="F432" s="4" t="s">
        <v>1232</v>
      </c>
      <c r="G432" s="4" t="s">
        <v>1189</v>
      </c>
      <c r="H432" s="26" t="str">
        <f>IF(ISNA(VLOOKUP(B432,按开课学院查询!B$2:H$523,7,FALSE)),"",VLOOKUP(B432,按开课学院查询!B$2:H$523,7,FALSE))</f>
        <v>腾讯会议：985-5365-5572</v>
      </c>
      <c r="I432" s="4" t="s">
        <v>1015</v>
      </c>
      <c r="J432" s="4" t="s">
        <v>1178</v>
      </c>
      <c r="K432" s="4" t="s">
        <v>1233</v>
      </c>
      <c r="L432" t="str">
        <f>IF((VLOOKUP(B432,按开课学院查询!B$2:H$523,5,FALSE)=K432),"","F")</f>
        <v/>
      </c>
    </row>
    <row r="433" spans="1:12" x14ac:dyDescent="0.2">
      <c r="A433" s="3" t="s">
        <v>1586</v>
      </c>
      <c r="B433" s="4" t="s">
        <v>1057</v>
      </c>
      <c r="C433" s="4" t="s">
        <v>540</v>
      </c>
      <c r="D433" s="4" t="s">
        <v>2267</v>
      </c>
      <c r="E433" s="4" t="s">
        <v>2269</v>
      </c>
      <c r="F433" s="4" t="s">
        <v>1058</v>
      </c>
      <c r="G433" s="4" t="s">
        <v>1019</v>
      </c>
      <c r="H433" s="26" t="str">
        <f>IF(ISNA(VLOOKUP(B433,按开课学院查询!B$2:H$523,7,FALSE)),"",VLOOKUP(B433,按开课学院查询!B$2:H$523,7,FALSE))</f>
        <v>腾讯会议号：周一227-980-960 /周四180-713-127 ，QQ群446711578</v>
      </c>
      <c r="I433" s="4" t="s">
        <v>1015</v>
      </c>
      <c r="J433" s="4" t="s">
        <v>1016</v>
      </c>
      <c r="K433" s="4" t="s">
        <v>1026</v>
      </c>
      <c r="L433" t="str">
        <f>IF((VLOOKUP(B433,按开课学院查询!B$2:H$523,5,FALSE)=K433),"","F")</f>
        <v/>
      </c>
    </row>
    <row r="434" spans="1:12" x14ac:dyDescent="0.2">
      <c r="A434" s="3" t="s">
        <v>1590</v>
      </c>
      <c r="B434" s="4" t="s">
        <v>1029</v>
      </c>
      <c r="C434" s="4" t="s">
        <v>540</v>
      </c>
      <c r="D434" s="4" t="s">
        <v>2267</v>
      </c>
      <c r="E434" s="4" t="s">
        <v>2270</v>
      </c>
      <c r="F434" s="4" t="s">
        <v>1025</v>
      </c>
      <c r="G434" s="4" t="s">
        <v>1027</v>
      </c>
      <c r="H434" s="26" t="str">
        <f>IF(ISNA(VLOOKUP(B434,按开课学院查询!B$2:H$523,7,FALSE)),"",VLOOKUP(B434,按开课学院查询!B$2:H$523,7,FALSE))</f>
        <v>腾讯会议：646-3620-0660.会议密码：9371。QQ群144155532</v>
      </c>
      <c r="I434" s="4" t="s">
        <v>1015</v>
      </c>
      <c r="J434" s="4" t="s">
        <v>1016</v>
      </c>
      <c r="K434" s="4" t="s">
        <v>1030</v>
      </c>
      <c r="L434" t="str">
        <f>IF((VLOOKUP(B434,按开课学院查询!B$2:H$523,5,FALSE)=K434),"","F")</f>
        <v/>
      </c>
    </row>
    <row r="435" spans="1:12" x14ac:dyDescent="0.2">
      <c r="A435" s="3" t="s">
        <v>1589</v>
      </c>
      <c r="B435" s="4" t="s">
        <v>1036</v>
      </c>
      <c r="C435" s="4" t="s">
        <v>540</v>
      </c>
      <c r="D435" s="4" t="s">
        <v>2267</v>
      </c>
      <c r="E435" s="4" t="s">
        <v>2270</v>
      </c>
      <c r="F435" s="4" t="s">
        <v>1033</v>
      </c>
      <c r="G435" s="4" t="s">
        <v>1034</v>
      </c>
      <c r="H435" s="26" t="str">
        <f>IF(ISNA(VLOOKUP(B435,按开课学院查询!B$2:H$523,7,FALSE)),"",VLOOKUP(B435,按开课学院查询!B$2:H$523,7,FALSE))</f>
        <v>腾讯会议号：周一75792653572，QQ群273729069</v>
      </c>
      <c r="I435" s="4" t="s">
        <v>1015</v>
      </c>
      <c r="J435" s="4" t="s">
        <v>1016</v>
      </c>
      <c r="K435" s="4" t="s">
        <v>1030</v>
      </c>
      <c r="L435" t="str">
        <f>IF((VLOOKUP(B435,按开课学院查询!B$2:H$523,5,FALSE)=K435),"","F")</f>
        <v/>
      </c>
    </row>
    <row r="436" spans="1:12" x14ac:dyDescent="0.2">
      <c r="A436" s="3" t="s">
        <v>1588</v>
      </c>
      <c r="B436" s="4" t="s">
        <v>1231</v>
      </c>
      <c r="C436" s="4" t="s">
        <v>540</v>
      </c>
      <c r="D436" s="4" t="s">
        <v>2267</v>
      </c>
      <c r="E436" s="4" t="s">
        <v>2270</v>
      </c>
      <c r="F436" s="4" t="s">
        <v>1232</v>
      </c>
      <c r="G436" s="4" t="s">
        <v>1189</v>
      </c>
      <c r="H436" s="26" t="str">
        <f>IF(ISNA(VLOOKUP(B436,按开课学院查询!B$2:H$523,7,FALSE)),"",VLOOKUP(B436,按开课学院查询!B$2:H$523,7,FALSE))</f>
        <v>腾讯会议：985-5365-5572</v>
      </c>
      <c r="I436" s="4" t="s">
        <v>1015</v>
      </c>
      <c r="J436" s="4" t="s">
        <v>1178</v>
      </c>
      <c r="K436" s="4" t="s">
        <v>1233</v>
      </c>
      <c r="L436" t="str">
        <f>IF((VLOOKUP(B436,按开课学院查询!B$2:H$523,5,FALSE)=K436),"","F")</f>
        <v/>
      </c>
    </row>
    <row r="437" spans="1:12" x14ac:dyDescent="0.2">
      <c r="A437" s="3" t="s">
        <v>1591</v>
      </c>
      <c r="B437" s="4" t="s">
        <v>1060</v>
      </c>
      <c r="C437" s="4" t="s">
        <v>540</v>
      </c>
      <c r="D437" s="4" t="s">
        <v>2267</v>
      </c>
      <c r="E437" s="4" t="s">
        <v>2270</v>
      </c>
      <c r="F437" s="4" t="s">
        <v>1058</v>
      </c>
      <c r="G437" s="4" t="s">
        <v>1019</v>
      </c>
      <c r="H437" s="26" t="str">
        <f>IF(ISNA(VLOOKUP(B437,按开课学院查询!B$2:H$523,7,FALSE)),"",VLOOKUP(B437,按开课学院查询!B$2:H$523,7,FALSE))</f>
        <v>腾讯会议号：周三417-906-524/周五902-843-039，QQ群487142936</v>
      </c>
      <c r="I437" s="4" t="s">
        <v>1015</v>
      </c>
      <c r="J437" s="4" t="s">
        <v>1016</v>
      </c>
      <c r="K437" s="4" t="s">
        <v>1030</v>
      </c>
      <c r="L437" t="str">
        <f>IF((VLOOKUP(B437,按开课学院查询!B$2:H$523,5,FALSE)=K437),"","F")</f>
        <v/>
      </c>
    </row>
    <row r="438" spans="1:12" x14ac:dyDescent="0.2">
      <c r="A438" s="3" t="s">
        <v>1593</v>
      </c>
      <c r="B438" s="4" t="s">
        <v>1141</v>
      </c>
      <c r="C438" s="4" t="s">
        <v>540</v>
      </c>
      <c r="D438" s="4" t="s">
        <v>2267</v>
      </c>
      <c r="E438" s="4" t="s">
        <v>2271</v>
      </c>
      <c r="F438" s="4" t="s">
        <v>1138</v>
      </c>
      <c r="G438" s="4" t="s">
        <v>1143</v>
      </c>
      <c r="H438" s="26" t="str">
        <f>IF(ISNA(VLOOKUP(B438,按开课学院查询!B$2:H$523,7,FALSE)),"",VLOOKUP(B438,按开课学院查询!B$2:H$523,7,FALSE))</f>
        <v>周二9-10节，腾讯会议377-911-279，周五9-10节，腾讯会议190-629-527</v>
      </c>
      <c r="I438" s="4" t="s">
        <v>1015</v>
      </c>
      <c r="J438" s="4" t="s">
        <v>1137</v>
      </c>
      <c r="K438" s="4" t="s">
        <v>1142</v>
      </c>
      <c r="L438" t="str">
        <f>IF((VLOOKUP(B438,按开课学院查询!B$2:H$523,5,FALSE)=K438),"","F")</f>
        <v/>
      </c>
    </row>
    <row r="439" spans="1:12" x14ac:dyDescent="0.2">
      <c r="A439" s="3" t="s">
        <v>1592</v>
      </c>
      <c r="B439" s="4" t="s">
        <v>1222</v>
      </c>
      <c r="C439" s="4" t="s">
        <v>540</v>
      </c>
      <c r="D439" s="4" t="s">
        <v>2267</v>
      </c>
      <c r="E439" s="4" t="s">
        <v>2271</v>
      </c>
      <c r="F439" s="4" t="s">
        <v>1215</v>
      </c>
      <c r="G439" s="4" t="s">
        <v>1223</v>
      </c>
      <c r="H439" s="26" t="str">
        <f>IF(ISNA(VLOOKUP(B439,按开课学院查询!B$2:H$523,7,FALSE)),"",VLOOKUP(B439,按开课学院查询!B$2:H$523,7,FALSE))</f>
        <v>腾讯会议：666-4560-2893，周三78节，周五34节； 
手机号18970922953</v>
      </c>
      <c r="I439" s="4" t="s">
        <v>1015</v>
      </c>
      <c r="J439" s="4" t="s">
        <v>1178</v>
      </c>
      <c r="K439" s="4" t="s">
        <v>1142</v>
      </c>
      <c r="L439" t="str">
        <f>IF((VLOOKUP(B439,按开课学院查询!B$2:H$523,5,FALSE)=K439),"","F")</f>
        <v/>
      </c>
    </row>
    <row r="440" spans="1:12" x14ac:dyDescent="0.2">
      <c r="A440" s="3" t="s">
        <v>1595</v>
      </c>
      <c r="B440" s="4" t="s">
        <v>1141</v>
      </c>
      <c r="C440" s="4" t="s">
        <v>540</v>
      </c>
      <c r="D440" s="4" t="s">
        <v>2267</v>
      </c>
      <c r="E440" s="4" t="s">
        <v>2272</v>
      </c>
      <c r="F440" s="4" t="s">
        <v>1138</v>
      </c>
      <c r="G440" s="4" t="s">
        <v>1143</v>
      </c>
      <c r="H440" s="26" t="str">
        <f>IF(ISNA(VLOOKUP(B440,按开课学院查询!B$2:H$523,7,FALSE)),"",VLOOKUP(B440,按开课学院查询!B$2:H$523,7,FALSE))</f>
        <v>周二9-10节，腾讯会议377-911-279，周五9-10节，腾讯会议190-629-527</v>
      </c>
      <c r="I440" s="4" t="s">
        <v>1015</v>
      </c>
      <c r="J440" s="4" t="s">
        <v>1137</v>
      </c>
      <c r="K440" s="4" t="s">
        <v>1142</v>
      </c>
      <c r="L440" t="str">
        <f>IF((VLOOKUP(B440,按开课学院查询!B$2:H$523,5,FALSE)=K440),"","F")</f>
        <v/>
      </c>
    </row>
    <row r="441" spans="1:12" x14ac:dyDescent="0.2">
      <c r="A441" s="3" t="s">
        <v>1594</v>
      </c>
      <c r="B441" s="4" t="s">
        <v>1222</v>
      </c>
      <c r="C441" s="4" t="s">
        <v>540</v>
      </c>
      <c r="D441" s="4" t="s">
        <v>2267</v>
      </c>
      <c r="E441" s="4" t="s">
        <v>2272</v>
      </c>
      <c r="F441" s="4" t="s">
        <v>1215</v>
      </c>
      <c r="G441" s="4" t="s">
        <v>1223</v>
      </c>
      <c r="H441" s="26" t="str">
        <f>IF(ISNA(VLOOKUP(B441,按开课学院查询!B$2:H$523,7,FALSE)),"",VLOOKUP(B441,按开课学院查询!B$2:H$523,7,FALSE))</f>
        <v>腾讯会议：666-4560-2893，周三78节，周五34节； 
手机号18970922953</v>
      </c>
      <c r="I441" s="4" t="s">
        <v>1015</v>
      </c>
      <c r="J441" s="4" t="s">
        <v>1178</v>
      </c>
      <c r="K441" s="4" t="s">
        <v>1142</v>
      </c>
      <c r="L441" t="str">
        <f>IF((VLOOKUP(B441,按开课学院查询!B$2:H$523,5,FALSE)=K441),"","F")</f>
        <v/>
      </c>
    </row>
    <row r="442" spans="1:12" x14ac:dyDescent="0.2">
      <c r="A442" s="3" t="s">
        <v>1597</v>
      </c>
      <c r="B442" s="4" t="s">
        <v>1141</v>
      </c>
      <c r="C442" s="4" t="s">
        <v>540</v>
      </c>
      <c r="D442" s="4" t="s">
        <v>2267</v>
      </c>
      <c r="E442" s="4" t="s">
        <v>2273</v>
      </c>
      <c r="F442" s="4" t="s">
        <v>1138</v>
      </c>
      <c r="G442" s="4" t="s">
        <v>1143</v>
      </c>
      <c r="H442" s="26" t="str">
        <f>IF(ISNA(VLOOKUP(B442,按开课学院查询!B$2:H$523,7,FALSE)),"",VLOOKUP(B442,按开课学院查询!B$2:H$523,7,FALSE))</f>
        <v>周二9-10节，腾讯会议377-911-279，周五9-10节，腾讯会议190-629-527</v>
      </c>
      <c r="I442" s="4" t="s">
        <v>1015</v>
      </c>
      <c r="J442" s="4" t="s">
        <v>1137</v>
      </c>
      <c r="K442" s="4" t="s">
        <v>1142</v>
      </c>
      <c r="L442" t="str">
        <f>IF((VLOOKUP(B442,按开课学院查询!B$2:H$523,5,FALSE)=K442),"","F")</f>
        <v/>
      </c>
    </row>
    <row r="443" spans="1:12" x14ac:dyDescent="0.2">
      <c r="A443" s="3" t="s">
        <v>1596</v>
      </c>
      <c r="B443" s="4" t="s">
        <v>1222</v>
      </c>
      <c r="C443" s="4" t="s">
        <v>540</v>
      </c>
      <c r="D443" s="4" t="s">
        <v>2267</v>
      </c>
      <c r="E443" s="4" t="s">
        <v>2273</v>
      </c>
      <c r="F443" s="4" t="s">
        <v>1215</v>
      </c>
      <c r="G443" s="4" t="s">
        <v>1223</v>
      </c>
      <c r="H443" s="26" t="str">
        <f>IF(ISNA(VLOOKUP(B443,按开课学院查询!B$2:H$523,7,FALSE)),"",VLOOKUP(B443,按开课学院查询!B$2:H$523,7,FALSE))</f>
        <v>腾讯会议：666-4560-2893，周三78节，周五34节； 
手机号18970922953</v>
      </c>
      <c r="I443" s="4" t="s">
        <v>1015</v>
      </c>
      <c r="J443" s="4" t="s">
        <v>1178</v>
      </c>
      <c r="K443" s="4" t="s">
        <v>1142</v>
      </c>
      <c r="L443" t="str">
        <f>IF((VLOOKUP(B443,按开课学院查询!B$2:H$523,5,FALSE)=K443),"","F")</f>
        <v/>
      </c>
    </row>
    <row r="444" spans="1:12" x14ac:dyDescent="0.2">
      <c r="A444" s="3" t="s">
        <v>1600</v>
      </c>
      <c r="B444" s="4" t="s">
        <v>1385</v>
      </c>
      <c r="C444" s="4" t="s">
        <v>540</v>
      </c>
      <c r="D444" s="4" t="s">
        <v>2274</v>
      </c>
      <c r="E444" s="4" t="s">
        <v>2275</v>
      </c>
      <c r="F444" s="4" t="s">
        <v>1309</v>
      </c>
      <c r="G444" s="4" t="s">
        <v>1387</v>
      </c>
      <c r="H444" s="26" t="str">
        <f>IF(ISNA(VLOOKUP(B444,按开课学院查询!B$2:H$523,7,FALSE)),"",VLOOKUP(B444,按开课学院查询!B$2:H$523,7,FALSE))</f>
        <v>学习通+腾讯视频会议，李江波，电话：15070990582（微信同号）</v>
      </c>
      <c r="I444" s="4" t="s">
        <v>1236</v>
      </c>
      <c r="J444" s="4" t="s">
        <v>1308</v>
      </c>
      <c r="K444" s="4" t="s">
        <v>1386</v>
      </c>
      <c r="L444" t="str">
        <f>IF((VLOOKUP(B444,按开课学院查询!B$2:H$523,5,FALSE)=K444),"","F")</f>
        <v/>
      </c>
    </row>
    <row r="445" spans="1:12" x14ac:dyDescent="0.2">
      <c r="A445" s="3" t="s">
        <v>1598</v>
      </c>
      <c r="B445" s="4" t="s">
        <v>2087</v>
      </c>
      <c r="C445" s="4" t="s">
        <v>540</v>
      </c>
      <c r="D445" s="4" t="s">
        <v>2274</v>
      </c>
      <c r="E445" s="4" t="s">
        <v>2275</v>
      </c>
      <c r="F445" s="4" t="s">
        <v>2088</v>
      </c>
      <c r="G445" s="4" t="s">
        <v>2090</v>
      </c>
      <c r="H445" s="26" t="str">
        <f>IF(ISNA(VLOOKUP(B445,按开课学院查询!B$2:H$523,7,FALSE)),"",VLOOKUP(B445,按开课学院查询!B$2:H$523,7,FALSE))</f>
        <v>建好QQ群 128604994</v>
      </c>
      <c r="I445" s="4" t="s">
        <v>1941</v>
      </c>
      <c r="J445" s="4" t="s">
        <v>2077</v>
      </c>
      <c r="K445" s="4" t="s">
        <v>2089</v>
      </c>
      <c r="L445" t="str">
        <f>IF((VLOOKUP(B445,按开课学院查询!B$2:H$523,5,FALSE)=K445),"","F")</f>
        <v/>
      </c>
    </row>
    <row r="446" spans="1:12" x14ac:dyDescent="0.2">
      <c r="A446" s="3" t="s">
        <v>1599</v>
      </c>
      <c r="B446" s="4" t="s">
        <v>2095</v>
      </c>
      <c r="C446" s="4" t="s">
        <v>540</v>
      </c>
      <c r="D446" s="4" t="s">
        <v>2274</v>
      </c>
      <c r="E446" s="4" t="s">
        <v>2275</v>
      </c>
      <c r="F446" s="4" t="s">
        <v>2096</v>
      </c>
      <c r="G446" s="4" t="s">
        <v>2097</v>
      </c>
      <c r="H446" s="26" t="str">
        <f>IF(ISNA(VLOOKUP(B446,按开课学院查询!B$2:H$523,7,FALSE)),"",VLOOKUP(B446,按开课学院查询!B$2:H$523,7,FALSE))</f>
        <v>已建群708506508</v>
      </c>
      <c r="I446" s="4" t="s">
        <v>1941</v>
      </c>
      <c r="J446" s="4" t="s">
        <v>2077</v>
      </c>
      <c r="K446" s="4" t="s">
        <v>2089</v>
      </c>
      <c r="L446" t="str">
        <f>IF((VLOOKUP(B446,按开课学院查询!B$2:H$523,5,FALSE)=K446),"","F")</f>
        <v/>
      </c>
    </row>
    <row r="447" spans="1:12" x14ac:dyDescent="0.2">
      <c r="A447" s="3" t="s">
        <v>1603</v>
      </c>
      <c r="B447" s="4" t="s">
        <v>1385</v>
      </c>
      <c r="C447" s="4" t="s">
        <v>540</v>
      </c>
      <c r="D447" s="4" t="s">
        <v>2274</v>
      </c>
      <c r="E447" s="4" t="s">
        <v>2276</v>
      </c>
      <c r="F447" s="4" t="s">
        <v>1309</v>
      </c>
      <c r="G447" s="4" t="s">
        <v>1387</v>
      </c>
      <c r="H447" s="26" t="str">
        <f>IF(ISNA(VLOOKUP(B447,按开课学院查询!B$2:H$523,7,FALSE)),"",VLOOKUP(B447,按开课学院查询!B$2:H$523,7,FALSE))</f>
        <v>学习通+腾讯视频会议，李江波，电话：15070990582（微信同号）</v>
      </c>
      <c r="I447" s="4" t="s">
        <v>1236</v>
      </c>
      <c r="J447" s="4" t="s">
        <v>1308</v>
      </c>
      <c r="K447" s="4" t="s">
        <v>1386</v>
      </c>
      <c r="L447" t="str">
        <f>IF((VLOOKUP(B447,按开课学院查询!B$2:H$523,5,FALSE)=K447),"","F")</f>
        <v/>
      </c>
    </row>
    <row r="448" spans="1:12" x14ac:dyDescent="0.2">
      <c r="A448" s="3" t="s">
        <v>1601</v>
      </c>
      <c r="B448" s="4" t="s">
        <v>2087</v>
      </c>
      <c r="C448" s="4" t="s">
        <v>540</v>
      </c>
      <c r="D448" s="4" t="s">
        <v>2274</v>
      </c>
      <c r="E448" s="4" t="s">
        <v>2276</v>
      </c>
      <c r="F448" s="4" t="s">
        <v>2088</v>
      </c>
      <c r="G448" s="4" t="s">
        <v>2090</v>
      </c>
      <c r="H448" s="26" t="str">
        <f>IF(ISNA(VLOOKUP(B448,按开课学院查询!B$2:H$523,7,FALSE)),"",VLOOKUP(B448,按开课学院查询!B$2:H$523,7,FALSE))</f>
        <v>建好QQ群 128604994</v>
      </c>
      <c r="I448" s="4" t="s">
        <v>1941</v>
      </c>
      <c r="J448" s="4" t="s">
        <v>2077</v>
      </c>
      <c r="K448" s="4" t="s">
        <v>2089</v>
      </c>
      <c r="L448" t="str">
        <f>IF((VLOOKUP(B448,按开课学院查询!B$2:H$523,5,FALSE)=K448),"","F")</f>
        <v/>
      </c>
    </row>
    <row r="449" spans="1:12" x14ac:dyDescent="0.2">
      <c r="A449" s="3" t="s">
        <v>1602</v>
      </c>
      <c r="B449" s="4" t="s">
        <v>2095</v>
      </c>
      <c r="C449" s="4" t="s">
        <v>540</v>
      </c>
      <c r="D449" s="4" t="s">
        <v>2274</v>
      </c>
      <c r="E449" s="4" t="s">
        <v>2276</v>
      </c>
      <c r="F449" s="4" t="s">
        <v>2096</v>
      </c>
      <c r="G449" s="4" t="s">
        <v>2097</v>
      </c>
      <c r="H449" s="26" t="str">
        <f>IF(ISNA(VLOOKUP(B449,按开课学院查询!B$2:H$523,7,FALSE)),"",VLOOKUP(B449,按开课学院查询!B$2:H$523,7,FALSE))</f>
        <v>已建群708506508</v>
      </c>
      <c r="I449" s="4" t="s">
        <v>1941</v>
      </c>
      <c r="J449" s="4" t="s">
        <v>2077</v>
      </c>
      <c r="K449" s="4" t="s">
        <v>2089</v>
      </c>
      <c r="L449" t="str">
        <f>IF((VLOOKUP(B449,按开课学院查询!B$2:H$523,5,FALSE)=K449),"","F")</f>
        <v/>
      </c>
    </row>
    <row r="450" spans="1:12" x14ac:dyDescent="0.2">
      <c r="A450" s="3" t="s">
        <v>1606</v>
      </c>
      <c r="B450" s="4" t="s">
        <v>1385</v>
      </c>
      <c r="C450" s="4" t="s">
        <v>540</v>
      </c>
      <c r="D450" s="4" t="s">
        <v>2274</v>
      </c>
      <c r="E450" s="4" t="s">
        <v>2277</v>
      </c>
      <c r="F450" s="4" t="s">
        <v>1309</v>
      </c>
      <c r="G450" s="4" t="s">
        <v>1387</v>
      </c>
      <c r="H450" s="26" t="str">
        <f>IF(ISNA(VLOOKUP(B450,按开课学院查询!B$2:H$523,7,FALSE)),"",VLOOKUP(B450,按开课学院查询!B$2:H$523,7,FALSE))</f>
        <v>学习通+腾讯视频会议，李江波，电话：15070990582（微信同号）</v>
      </c>
      <c r="I450" s="4" t="s">
        <v>1236</v>
      </c>
      <c r="J450" s="4" t="s">
        <v>1308</v>
      </c>
      <c r="K450" s="4" t="s">
        <v>1386</v>
      </c>
      <c r="L450" t="str">
        <f>IF((VLOOKUP(B450,按开课学院查询!B$2:H$523,5,FALSE)=K450),"","F")</f>
        <v/>
      </c>
    </row>
    <row r="451" spans="1:12" x14ac:dyDescent="0.2">
      <c r="A451" s="3" t="s">
        <v>1604</v>
      </c>
      <c r="B451" s="4" t="s">
        <v>2087</v>
      </c>
      <c r="C451" s="4" t="s">
        <v>540</v>
      </c>
      <c r="D451" s="4" t="s">
        <v>2274</v>
      </c>
      <c r="E451" s="4" t="s">
        <v>2277</v>
      </c>
      <c r="F451" s="4" t="s">
        <v>2088</v>
      </c>
      <c r="G451" s="4" t="s">
        <v>2090</v>
      </c>
      <c r="H451" s="26" t="str">
        <f>IF(ISNA(VLOOKUP(B451,按开课学院查询!B$2:H$523,7,FALSE)),"",VLOOKUP(B451,按开课学院查询!B$2:H$523,7,FALSE))</f>
        <v>建好QQ群 128604994</v>
      </c>
      <c r="I451" s="4" t="s">
        <v>1941</v>
      </c>
      <c r="J451" s="4" t="s">
        <v>2077</v>
      </c>
      <c r="K451" s="4" t="s">
        <v>2089</v>
      </c>
      <c r="L451" t="str">
        <f>IF((VLOOKUP(B451,按开课学院查询!B$2:H$523,5,FALSE)=K451),"","F")</f>
        <v/>
      </c>
    </row>
    <row r="452" spans="1:12" x14ac:dyDescent="0.2">
      <c r="A452" s="3" t="s">
        <v>1605</v>
      </c>
      <c r="B452" s="4" t="s">
        <v>2095</v>
      </c>
      <c r="C452" s="4" t="s">
        <v>540</v>
      </c>
      <c r="D452" s="4" t="s">
        <v>2274</v>
      </c>
      <c r="E452" s="4" t="s">
        <v>2277</v>
      </c>
      <c r="F452" s="4" t="s">
        <v>2096</v>
      </c>
      <c r="G452" s="4" t="s">
        <v>2097</v>
      </c>
      <c r="H452" s="26" t="str">
        <f>IF(ISNA(VLOOKUP(B452,按开课学院查询!B$2:H$523,7,FALSE)),"",VLOOKUP(B452,按开课学院查询!B$2:H$523,7,FALSE))</f>
        <v>已建群708506508</v>
      </c>
      <c r="I452" s="4" t="s">
        <v>1941</v>
      </c>
      <c r="J452" s="4" t="s">
        <v>2077</v>
      </c>
      <c r="K452" s="4" t="s">
        <v>2089</v>
      </c>
      <c r="L452" t="str">
        <f>IF((VLOOKUP(B452,按开课学院查询!B$2:H$523,5,FALSE)=K452),"","F")</f>
        <v/>
      </c>
    </row>
    <row r="453" spans="1:12" x14ac:dyDescent="0.2">
      <c r="A453" s="3" t="s">
        <v>1609</v>
      </c>
      <c r="B453" s="4" t="s">
        <v>2076</v>
      </c>
      <c r="C453" s="4" t="s">
        <v>540</v>
      </c>
      <c r="D453" s="4" t="s">
        <v>2274</v>
      </c>
      <c r="E453" s="4" t="s">
        <v>2278</v>
      </c>
      <c r="F453" s="4" t="s">
        <v>2021</v>
      </c>
      <c r="G453" s="4" t="s">
        <v>2078</v>
      </c>
      <c r="H453" s="26" t="str">
        <f>IF(ISNA(VLOOKUP(B453,按开课学院查询!B$2:H$523,7,FALSE)),"",VLOOKUP(B453,按开课学院查询!B$2:H$523,7,FALSE))</f>
        <v>腾讯会议;班级微信群已建好</v>
      </c>
      <c r="I453" s="4" t="s">
        <v>1941</v>
      </c>
      <c r="J453" s="4" t="s">
        <v>2077</v>
      </c>
      <c r="K453" s="4" t="s">
        <v>1502</v>
      </c>
      <c r="L453" t="str">
        <f>IF((VLOOKUP(B453,按开课学院查询!B$2:H$523,5,FALSE)=K453),"","F")</f>
        <v/>
      </c>
    </row>
    <row r="454" spans="1:12" x14ac:dyDescent="0.2">
      <c r="A454" s="3" t="s">
        <v>1608</v>
      </c>
      <c r="B454" s="4" t="s">
        <v>1501</v>
      </c>
      <c r="C454" s="4" t="s">
        <v>540</v>
      </c>
      <c r="D454" s="4" t="s">
        <v>2274</v>
      </c>
      <c r="E454" s="4" t="s">
        <v>2278</v>
      </c>
      <c r="F454" s="4" t="s">
        <v>1498</v>
      </c>
      <c r="G454" s="4" t="s">
        <v>1481</v>
      </c>
      <c r="H454" s="26" t="str">
        <f>IF(ISNA(VLOOKUP(B454,按开课学院查询!B$2:H$523,7,FALSE)),"",VLOOKUP(B454,按开课学院查询!B$2:H$523,7,FALSE))</f>
        <v>QQ群：824698610</v>
      </c>
      <c r="I454" s="4" t="s">
        <v>1421</v>
      </c>
      <c r="J454" s="4" t="s">
        <v>1422</v>
      </c>
      <c r="K454" s="4" t="s">
        <v>1502</v>
      </c>
      <c r="L454" t="str">
        <f>IF((VLOOKUP(B454,按开课学院查询!B$2:H$523,5,FALSE)=K454),"","F")</f>
        <v/>
      </c>
    </row>
    <row r="455" spans="1:12" x14ac:dyDescent="0.2">
      <c r="A455" s="3" t="s">
        <v>1607</v>
      </c>
      <c r="B455" s="4" t="s">
        <v>2085</v>
      </c>
      <c r="C455" s="4" t="s">
        <v>540</v>
      </c>
      <c r="D455" s="4" t="s">
        <v>2274</v>
      </c>
      <c r="E455" s="4" t="s">
        <v>2278</v>
      </c>
      <c r="F455" s="4" t="s">
        <v>2026</v>
      </c>
      <c r="G455" s="4" t="s">
        <v>2013</v>
      </c>
      <c r="H455" s="26" t="str">
        <f>IF(ISNA(VLOOKUP(B455,按开课学院查询!B$2:H$523,7,FALSE)),"",VLOOKUP(B455,按开课学院查询!B$2:H$523,7,FALSE))</f>
        <v>QQ：120048，请学生建群</v>
      </c>
      <c r="I455" s="4" t="s">
        <v>1941</v>
      </c>
      <c r="J455" s="4" t="s">
        <v>2077</v>
      </c>
      <c r="K455" s="4" t="s">
        <v>1502</v>
      </c>
      <c r="L455" t="str">
        <f>IF((VLOOKUP(B455,按开课学院查询!B$2:H$523,5,FALSE)=K455),"","F")</f>
        <v/>
      </c>
    </row>
    <row r="456" spans="1:12" x14ac:dyDescent="0.2">
      <c r="A456" s="3" t="s">
        <v>1610</v>
      </c>
      <c r="B456" s="4" t="s">
        <v>345</v>
      </c>
      <c r="C456" s="4" t="s">
        <v>540</v>
      </c>
      <c r="D456" s="4" t="s">
        <v>2274</v>
      </c>
      <c r="E456" s="4" t="s">
        <v>2278</v>
      </c>
      <c r="F456" s="4" t="s">
        <v>339</v>
      </c>
      <c r="G456" s="4" t="s">
        <v>329</v>
      </c>
      <c r="H456" s="26" t="str">
        <f>IF(ISNA(VLOOKUP(B456,按开课学院查询!B$2:H$523,7,FALSE)),"",VLOOKUP(B456,按开课学院查询!B$2:H$523,7,FALSE))</f>
        <v>18172876860</v>
      </c>
      <c r="I456" s="4" t="s">
        <v>169</v>
      </c>
      <c r="J456" s="4" t="s">
        <v>214</v>
      </c>
      <c r="K456" s="4" t="s">
        <v>346</v>
      </c>
      <c r="L456" t="str">
        <f>IF((VLOOKUP(B456,按开课学院查询!B$2:H$523,5,FALSE)=K456),"","F")</f>
        <v/>
      </c>
    </row>
    <row r="457" spans="1:12" x14ac:dyDescent="0.2">
      <c r="A457" s="3" t="s">
        <v>1621</v>
      </c>
      <c r="B457" s="4" t="s">
        <v>2076</v>
      </c>
      <c r="C457" s="4" t="s">
        <v>540</v>
      </c>
      <c r="D457" s="4" t="s">
        <v>2274</v>
      </c>
      <c r="E457" s="4" t="s">
        <v>2279</v>
      </c>
      <c r="F457" s="4" t="s">
        <v>2021</v>
      </c>
      <c r="G457" s="4" t="s">
        <v>2078</v>
      </c>
      <c r="H457" s="26" t="str">
        <f>IF(ISNA(VLOOKUP(B457,按开课学院查询!B$2:H$523,7,FALSE)),"",VLOOKUP(B457,按开课学院查询!B$2:H$523,7,FALSE))</f>
        <v>腾讯会议;班级微信群已建好</v>
      </c>
      <c r="I457" s="4" t="s">
        <v>1941</v>
      </c>
      <c r="J457" s="4" t="s">
        <v>2077</v>
      </c>
      <c r="K457" s="4" t="s">
        <v>1502</v>
      </c>
      <c r="L457" t="str">
        <f>IF((VLOOKUP(B457,按开课学院查询!B$2:H$523,5,FALSE)=K457),"","F")</f>
        <v/>
      </c>
    </row>
    <row r="458" spans="1:12" x14ac:dyDescent="0.2">
      <c r="A458" s="3" t="s">
        <v>1618</v>
      </c>
      <c r="B458" s="4" t="s">
        <v>1501</v>
      </c>
      <c r="C458" s="4" t="s">
        <v>540</v>
      </c>
      <c r="D458" s="4" t="s">
        <v>2274</v>
      </c>
      <c r="E458" s="4" t="s">
        <v>2279</v>
      </c>
      <c r="F458" s="4" t="s">
        <v>1498</v>
      </c>
      <c r="G458" s="4" t="s">
        <v>1481</v>
      </c>
      <c r="H458" s="26" t="str">
        <f>IF(ISNA(VLOOKUP(B458,按开课学院查询!B$2:H$523,7,FALSE)),"",VLOOKUP(B458,按开课学院查询!B$2:H$523,7,FALSE))</f>
        <v>QQ群：824698610</v>
      </c>
      <c r="I458" s="4" t="s">
        <v>1421</v>
      </c>
      <c r="J458" s="4" t="s">
        <v>1422</v>
      </c>
      <c r="K458" s="4" t="s">
        <v>1502</v>
      </c>
      <c r="L458" t="str">
        <f>IF((VLOOKUP(B458,按开课学院查询!B$2:H$523,5,FALSE)=K458),"","F")</f>
        <v/>
      </c>
    </row>
    <row r="459" spans="1:12" x14ac:dyDescent="0.2">
      <c r="A459" s="3" t="s">
        <v>1611</v>
      </c>
      <c r="B459" s="4" t="s">
        <v>2085</v>
      </c>
      <c r="C459" s="4" t="s">
        <v>540</v>
      </c>
      <c r="D459" s="4" t="s">
        <v>2274</v>
      </c>
      <c r="E459" s="4" t="s">
        <v>2279</v>
      </c>
      <c r="F459" s="4" t="s">
        <v>2026</v>
      </c>
      <c r="G459" s="4" t="s">
        <v>2013</v>
      </c>
      <c r="H459" s="26" t="str">
        <f>IF(ISNA(VLOOKUP(B459,按开课学院查询!B$2:H$523,7,FALSE)),"",VLOOKUP(B459,按开课学院查询!B$2:H$523,7,FALSE))</f>
        <v>QQ：120048，请学生建群</v>
      </c>
      <c r="I459" s="4" t="s">
        <v>1941</v>
      </c>
      <c r="J459" s="4" t="s">
        <v>2077</v>
      </c>
      <c r="K459" s="4" t="s">
        <v>1502</v>
      </c>
      <c r="L459" t="str">
        <f>IF((VLOOKUP(B459,按开课学院查询!B$2:H$523,5,FALSE)=K459),"","F")</f>
        <v/>
      </c>
    </row>
    <row r="460" spans="1:12" x14ac:dyDescent="0.2">
      <c r="A460" s="3" t="s">
        <v>1624</v>
      </c>
      <c r="B460" s="4" t="s">
        <v>345</v>
      </c>
      <c r="C460" s="4" t="s">
        <v>540</v>
      </c>
      <c r="D460" s="4" t="s">
        <v>2274</v>
      </c>
      <c r="E460" s="4" t="s">
        <v>2279</v>
      </c>
      <c r="F460" s="4" t="s">
        <v>339</v>
      </c>
      <c r="G460" s="4" t="s">
        <v>329</v>
      </c>
      <c r="H460" s="26" t="str">
        <f>IF(ISNA(VLOOKUP(B460,按开课学院查询!B$2:H$523,7,FALSE)),"",VLOOKUP(B460,按开课学院查询!B$2:H$523,7,FALSE))</f>
        <v>18172876860</v>
      </c>
      <c r="I460" s="4" t="s">
        <v>169</v>
      </c>
      <c r="J460" s="4" t="s">
        <v>214</v>
      </c>
      <c r="K460" s="4" t="s">
        <v>346</v>
      </c>
      <c r="L460" t="str">
        <f>IF((VLOOKUP(B460,按开课学院查询!B$2:H$523,5,FALSE)=K460),"","F")</f>
        <v/>
      </c>
    </row>
    <row r="461" spans="1:12" x14ac:dyDescent="0.2">
      <c r="A461" s="3" t="s">
        <v>1634</v>
      </c>
      <c r="B461" s="4" t="s">
        <v>2076</v>
      </c>
      <c r="C461" s="4" t="s">
        <v>540</v>
      </c>
      <c r="D461" s="4" t="s">
        <v>2274</v>
      </c>
      <c r="E461" s="4" t="s">
        <v>2280</v>
      </c>
      <c r="F461" s="4" t="s">
        <v>2021</v>
      </c>
      <c r="G461" s="4" t="s">
        <v>2078</v>
      </c>
      <c r="H461" s="26" t="str">
        <f>IF(ISNA(VLOOKUP(B461,按开课学院查询!B$2:H$523,7,FALSE)),"",VLOOKUP(B461,按开课学院查询!B$2:H$523,7,FALSE))</f>
        <v>腾讯会议;班级微信群已建好</v>
      </c>
      <c r="I461" s="4" t="s">
        <v>1941</v>
      </c>
      <c r="J461" s="4" t="s">
        <v>2077</v>
      </c>
      <c r="K461" s="4" t="s">
        <v>1502</v>
      </c>
      <c r="L461" t="str">
        <f>IF((VLOOKUP(B461,按开课学院查询!B$2:H$523,5,FALSE)=K461),"","F")</f>
        <v/>
      </c>
    </row>
    <row r="462" spans="1:12" x14ac:dyDescent="0.2">
      <c r="A462" s="3" t="s">
        <v>1630</v>
      </c>
      <c r="B462" s="4" t="s">
        <v>1501</v>
      </c>
      <c r="C462" s="4" t="s">
        <v>540</v>
      </c>
      <c r="D462" s="4" t="s">
        <v>2274</v>
      </c>
      <c r="E462" s="4" t="s">
        <v>2280</v>
      </c>
      <c r="F462" s="4" t="s">
        <v>1498</v>
      </c>
      <c r="G462" s="4" t="s">
        <v>1481</v>
      </c>
      <c r="H462" s="26" t="str">
        <f>IF(ISNA(VLOOKUP(B462,按开课学院查询!B$2:H$523,7,FALSE)),"",VLOOKUP(B462,按开课学院查询!B$2:H$523,7,FALSE))</f>
        <v>QQ群：824698610</v>
      </c>
      <c r="I462" s="4" t="s">
        <v>1421</v>
      </c>
      <c r="J462" s="4" t="s">
        <v>1422</v>
      </c>
      <c r="K462" s="4" t="s">
        <v>1502</v>
      </c>
      <c r="L462" t="str">
        <f>IF((VLOOKUP(B462,按开课学院查询!B$2:H$523,5,FALSE)=K462),"","F")</f>
        <v/>
      </c>
    </row>
    <row r="463" spans="1:12" x14ac:dyDescent="0.2">
      <c r="A463" s="3" t="s">
        <v>1627</v>
      </c>
      <c r="B463" s="4" t="s">
        <v>2085</v>
      </c>
      <c r="C463" s="4" t="s">
        <v>540</v>
      </c>
      <c r="D463" s="4" t="s">
        <v>2274</v>
      </c>
      <c r="E463" s="4" t="s">
        <v>2280</v>
      </c>
      <c r="F463" s="4" t="s">
        <v>2026</v>
      </c>
      <c r="G463" s="4" t="s">
        <v>2013</v>
      </c>
      <c r="H463" s="26" t="str">
        <f>IF(ISNA(VLOOKUP(B463,按开课学院查询!B$2:H$523,7,FALSE)),"",VLOOKUP(B463,按开课学院查询!B$2:H$523,7,FALSE))</f>
        <v>QQ：120048，请学生建群</v>
      </c>
      <c r="I463" s="4" t="s">
        <v>1941</v>
      </c>
      <c r="J463" s="4" t="s">
        <v>2077</v>
      </c>
      <c r="K463" s="4" t="s">
        <v>1502</v>
      </c>
      <c r="L463" t="str">
        <f>IF((VLOOKUP(B463,按开课学院查询!B$2:H$523,5,FALSE)=K463),"","F")</f>
        <v/>
      </c>
    </row>
    <row r="464" spans="1:12" x14ac:dyDescent="0.2">
      <c r="A464" s="3" t="s">
        <v>1637</v>
      </c>
      <c r="B464" s="4" t="s">
        <v>345</v>
      </c>
      <c r="C464" s="4" t="s">
        <v>540</v>
      </c>
      <c r="D464" s="4" t="s">
        <v>2274</v>
      </c>
      <c r="E464" s="4" t="s">
        <v>2280</v>
      </c>
      <c r="F464" s="4" t="s">
        <v>339</v>
      </c>
      <c r="G464" s="4" t="s">
        <v>329</v>
      </c>
      <c r="H464" s="26" t="str">
        <f>IF(ISNA(VLOOKUP(B464,按开课学院查询!B$2:H$523,7,FALSE)),"",VLOOKUP(B464,按开课学院查询!B$2:H$523,7,FALSE))</f>
        <v>18172876860</v>
      </c>
      <c r="I464" s="4" t="s">
        <v>169</v>
      </c>
      <c r="J464" s="4" t="s">
        <v>214</v>
      </c>
      <c r="K464" s="4" t="s">
        <v>346</v>
      </c>
      <c r="L464" t="str">
        <f>IF((VLOOKUP(B464,按开课学院查询!B$2:H$523,5,FALSE)=K464),"","F")</f>
        <v/>
      </c>
    </row>
    <row r="465" spans="1:12" x14ac:dyDescent="0.2">
      <c r="A465" s="3" t="s">
        <v>1644</v>
      </c>
      <c r="B465" s="4" t="s">
        <v>1242</v>
      </c>
      <c r="C465" s="4" t="s">
        <v>540</v>
      </c>
      <c r="D465" s="4" t="s">
        <v>2281</v>
      </c>
      <c r="E465" s="4" t="s">
        <v>2282</v>
      </c>
      <c r="F465" s="4" t="s">
        <v>1238</v>
      </c>
      <c r="G465" s="4" t="s">
        <v>1240</v>
      </c>
      <c r="H465" s="26" t="str">
        <f>IF(ISNA(VLOOKUP(B465,按开课学院查询!B$2:H$523,7,FALSE)),"",VLOOKUP(B465,按开课学院查询!B$2:H$523,7,FALSE))</f>
        <v>15971282886 超星学习通、腾讯会议</v>
      </c>
      <c r="I465" s="4" t="s">
        <v>1236</v>
      </c>
      <c r="J465" s="4" t="s">
        <v>1237</v>
      </c>
      <c r="K465" s="4" t="s">
        <v>1243</v>
      </c>
      <c r="L465" t="str">
        <f>IF((VLOOKUP(B465,按开课学院查询!B$2:H$523,5,FALSE)=K465),"","F")</f>
        <v/>
      </c>
    </row>
    <row r="466" spans="1:12" x14ac:dyDescent="0.2">
      <c r="A466" s="3" t="s">
        <v>1648</v>
      </c>
      <c r="B466" s="4" t="s">
        <v>544</v>
      </c>
      <c r="C466" s="4" t="s">
        <v>545</v>
      </c>
      <c r="D466" s="4" t="s">
        <v>2283</v>
      </c>
      <c r="E466" s="4" t="s">
        <v>2284</v>
      </c>
      <c r="F466" s="4" t="s">
        <v>547</v>
      </c>
      <c r="G466" s="4" t="s">
        <v>549</v>
      </c>
      <c r="H466" s="26" t="str">
        <f>IF(ISNA(VLOOKUP(B466,按开课学院查询!B$2:H$523,7,FALSE)),"",VLOOKUP(B466,按开课学院查询!B$2:H$523,7,FALSE))</f>
        <v>18679100789 腾讯会议</v>
      </c>
      <c r="I466" s="4" t="s">
        <v>545</v>
      </c>
      <c r="J466" s="4" t="s">
        <v>546</v>
      </c>
      <c r="K466" s="4" t="s">
        <v>548</v>
      </c>
      <c r="L466" t="str">
        <f>IF((VLOOKUP(B466,按开课学院查询!B$2:H$523,5,FALSE)=K466),"","F")</f>
        <v/>
      </c>
    </row>
    <row r="467" spans="1:12" x14ac:dyDescent="0.2">
      <c r="A467" s="3" t="s">
        <v>1652</v>
      </c>
      <c r="B467" s="4" t="s">
        <v>556</v>
      </c>
      <c r="C467" s="4" t="s">
        <v>545</v>
      </c>
      <c r="D467" s="4" t="s">
        <v>2283</v>
      </c>
      <c r="E467" s="4" t="s">
        <v>2284</v>
      </c>
      <c r="F467" s="4" t="s">
        <v>552</v>
      </c>
      <c r="G467" s="4" t="s">
        <v>554</v>
      </c>
      <c r="H467" s="26" t="str">
        <f>IF(ISNA(VLOOKUP(B467,按开课学院查询!B$2:H$523,7,FALSE)),"",VLOOKUP(B467,按开课学院查询!B$2:H$523,7,FALSE))</f>
        <v>13707919550 腾讯会议</v>
      </c>
      <c r="I467" s="4" t="s">
        <v>545</v>
      </c>
      <c r="J467" s="4" t="s">
        <v>546</v>
      </c>
      <c r="K467" s="4" t="s">
        <v>557</v>
      </c>
      <c r="L467" t="str">
        <f>IF((VLOOKUP(B467,按开课学院查询!B$2:H$523,5,FALSE)=K467),"","F")</f>
        <v/>
      </c>
    </row>
    <row r="468" spans="1:12" x14ac:dyDescent="0.2">
      <c r="A468" s="3" t="s">
        <v>1655</v>
      </c>
      <c r="B468" s="4" t="s">
        <v>590</v>
      </c>
      <c r="C468" s="4" t="s">
        <v>545</v>
      </c>
      <c r="D468" s="4" t="s">
        <v>2283</v>
      </c>
      <c r="E468" s="4" t="s">
        <v>2284</v>
      </c>
      <c r="F468" s="4" t="s">
        <v>591</v>
      </c>
      <c r="G468" s="4" t="s">
        <v>593</v>
      </c>
      <c r="H468" s="26" t="str">
        <f>IF(ISNA(VLOOKUP(B468,按开课学院查询!B$2:H$523,7,FALSE)),"",VLOOKUP(B468,按开课学院查询!B$2:H$523,7,FALSE))</f>
        <v>18079171587 云班课微信群</v>
      </c>
      <c r="I468" s="4" t="s">
        <v>545</v>
      </c>
      <c r="J468" s="4" t="s">
        <v>546</v>
      </c>
      <c r="K468" s="4" t="s">
        <v>592</v>
      </c>
      <c r="L468" t="str">
        <f>IF((VLOOKUP(B468,按开课学院查询!B$2:H$523,5,FALSE)=K468),"","F")</f>
        <v/>
      </c>
    </row>
    <row r="469" spans="1:12" x14ac:dyDescent="0.2">
      <c r="A469" s="3" t="s">
        <v>1659</v>
      </c>
      <c r="B469" s="4" t="s">
        <v>585</v>
      </c>
      <c r="C469" s="4" t="s">
        <v>545</v>
      </c>
      <c r="D469" s="4" t="s">
        <v>2283</v>
      </c>
      <c r="E469" s="4" t="s">
        <v>2284</v>
      </c>
      <c r="F469" s="4" t="s">
        <v>586</v>
      </c>
      <c r="G469" s="4" t="s">
        <v>588</v>
      </c>
      <c r="H469" s="26" t="str">
        <f>IF(ISNA(VLOOKUP(B469,按开课学院查询!B$2:H$523,7,FALSE)),"",VLOOKUP(B469,按开课学院查询!B$2:H$523,7,FALSE))</f>
        <v>13687004559 钉钉/QQ</v>
      </c>
      <c r="I469" s="4" t="s">
        <v>545</v>
      </c>
      <c r="J469" s="4" t="s">
        <v>546</v>
      </c>
      <c r="K469" s="4" t="s">
        <v>587</v>
      </c>
      <c r="L469" t="str">
        <f>IF((VLOOKUP(B469,按开课学院查询!B$2:H$523,5,FALSE)=K469),"","F")</f>
        <v/>
      </c>
    </row>
    <row r="470" spans="1:12" x14ac:dyDescent="0.2">
      <c r="A470" s="3" t="s">
        <v>1661</v>
      </c>
      <c r="B470" s="4" t="s">
        <v>544</v>
      </c>
      <c r="C470" s="4" t="s">
        <v>545</v>
      </c>
      <c r="D470" s="4" t="s">
        <v>2283</v>
      </c>
      <c r="E470" s="4" t="s">
        <v>2285</v>
      </c>
      <c r="F470" s="4" t="s">
        <v>547</v>
      </c>
      <c r="G470" s="4" t="s">
        <v>549</v>
      </c>
      <c r="H470" s="26" t="str">
        <f>IF(ISNA(VLOOKUP(B470,按开课学院查询!B$2:H$523,7,FALSE)),"",VLOOKUP(B470,按开课学院查询!B$2:H$523,7,FALSE))</f>
        <v>18679100789 腾讯会议</v>
      </c>
      <c r="I470" s="4" t="s">
        <v>545</v>
      </c>
      <c r="J470" s="4" t="s">
        <v>546</v>
      </c>
      <c r="K470" s="4" t="s">
        <v>548</v>
      </c>
      <c r="L470" t="str">
        <f>IF((VLOOKUP(B470,按开课学院查询!B$2:H$523,5,FALSE)=K470),"","F")</f>
        <v/>
      </c>
    </row>
    <row r="471" spans="1:12" x14ac:dyDescent="0.2">
      <c r="A471" s="3" t="s">
        <v>1665</v>
      </c>
      <c r="B471" s="4" t="s">
        <v>556</v>
      </c>
      <c r="C471" s="4" t="s">
        <v>545</v>
      </c>
      <c r="D471" s="4" t="s">
        <v>2283</v>
      </c>
      <c r="E471" s="4" t="s">
        <v>2285</v>
      </c>
      <c r="F471" s="4" t="s">
        <v>552</v>
      </c>
      <c r="G471" s="4" t="s">
        <v>554</v>
      </c>
      <c r="H471" s="26" t="str">
        <f>IF(ISNA(VLOOKUP(B471,按开课学院查询!B$2:H$523,7,FALSE)),"",VLOOKUP(B471,按开课学院查询!B$2:H$523,7,FALSE))</f>
        <v>13707919550 腾讯会议</v>
      </c>
      <c r="I471" s="4" t="s">
        <v>545</v>
      </c>
      <c r="J471" s="4" t="s">
        <v>546</v>
      </c>
      <c r="K471" s="4" t="s">
        <v>557</v>
      </c>
      <c r="L471" t="str">
        <f>IF((VLOOKUP(B471,按开课学院查询!B$2:H$523,5,FALSE)=K471),"","F")</f>
        <v/>
      </c>
    </row>
    <row r="472" spans="1:12" x14ac:dyDescent="0.2">
      <c r="A472" s="3" t="s">
        <v>1668</v>
      </c>
      <c r="B472" s="4" t="s">
        <v>590</v>
      </c>
      <c r="C472" s="4" t="s">
        <v>545</v>
      </c>
      <c r="D472" s="4" t="s">
        <v>2283</v>
      </c>
      <c r="E472" s="4" t="s">
        <v>2285</v>
      </c>
      <c r="F472" s="4" t="s">
        <v>591</v>
      </c>
      <c r="G472" s="4" t="s">
        <v>593</v>
      </c>
      <c r="H472" s="26" t="str">
        <f>IF(ISNA(VLOOKUP(B472,按开课学院查询!B$2:H$523,7,FALSE)),"",VLOOKUP(B472,按开课学院查询!B$2:H$523,7,FALSE))</f>
        <v>18079171587 云班课微信群</v>
      </c>
      <c r="I472" s="4" t="s">
        <v>545</v>
      </c>
      <c r="J472" s="4" t="s">
        <v>546</v>
      </c>
      <c r="K472" s="4" t="s">
        <v>592</v>
      </c>
      <c r="L472" t="str">
        <f>IF((VLOOKUP(B472,按开课学院查询!B$2:H$523,5,FALSE)=K472),"","F")</f>
        <v/>
      </c>
    </row>
    <row r="473" spans="1:12" x14ac:dyDescent="0.2">
      <c r="A473" s="3" t="s">
        <v>1671</v>
      </c>
      <c r="B473" s="4" t="s">
        <v>544</v>
      </c>
      <c r="C473" s="4" t="s">
        <v>545</v>
      </c>
      <c r="D473" s="4" t="s">
        <v>2283</v>
      </c>
      <c r="E473" s="4" t="s">
        <v>2286</v>
      </c>
      <c r="F473" s="4" t="s">
        <v>547</v>
      </c>
      <c r="G473" s="4" t="s">
        <v>549</v>
      </c>
      <c r="H473" s="26" t="str">
        <f>IF(ISNA(VLOOKUP(B473,按开课学院查询!B$2:H$523,7,FALSE)),"",VLOOKUP(B473,按开课学院查询!B$2:H$523,7,FALSE))</f>
        <v>18679100789 腾讯会议</v>
      </c>
      <c r="I473" s="4" t="s">
        <v>545</v>
      </c>
      <c r="J473" s="4" t="s">
        <v>546</v>
      </c>
      <c r="K473" s="4" t="s">
        <v>548</v>
      </c>
      <c r="L473" t="str">
        <f>IF((VLOOKUP(B473,按开课学院查询!B$2:H$523,5,FALSE)=K473),"","F")</f>
        <v/>
      </c>
    </row>
    <row r="474" spans="1:12" x14ac:dyDescent="0.2">
      <c r="A474" s="3" t="s">
        <v>1674</v>
      </c>
      <c r="B474" s="4" t="s">
        <v>551</v>
      </c>
      <c r="C474" s="4" t="s">
        <v>545</v>
      </c>
      <c r="D474" s="4" t="s">
        <v>2283</v>
      </c>
      <c r="E474" s="4" t="s">
        <v>2286</v>
      </c>
      <c r="F474" s="4" t="s">
        <v>552</v>
      </c>
      <c r="G474" s="4" t="s">
        <v>554</v>
      </c>
      <c r="H474" s="26" t="str">
        <f>IF(ISNA(VLOOKUP(B474,按开课学院查询!B$2:H$523,7,FALSE)),"",VLOOKUP(B474,按开课学院查询!B$2:H$523,7,FALSE))</f>
        <v>13707919550 腾讯会议</v>
      </c>
      <c r="I474" s="4" t="s">
        <v>545</v>
      </c>
      <c r="J474" s="4" t="s">
        <v>546</v>
      </c>
      <c r="K474" s="4" t="s">
        <v>553</v>
      </c>
      <c r="L474" t="str">
        <f>IF((VLOOKUP(B474,按开课学院查询!B$2:H$523,5,FALSE)=K474),"","F")</f>
        <v/>
      </c>
    </row>
    <row r="475" spans="1:12" x14ac:dyDescent="0.2">
      <c r="A475" s="3" t="s">
        <v>1677</v>
      </c>
      <c r="B475" s="4" t="s">
        <v>590</v>
      </c>
      <c r="C475" s="4" t="s">
        <v>545</v>
      </c>
      <c r="D475" s="4" t="s">
        <v>2283</v>
      </c>
      <c r="E475" s="4" t="s">
        <v>2286</v>
      </c>
      <c r="F475" s="4" t="s">
        <v>591</v>
      </c>
      <c r="G475" s="4" t="s">
        <v>593</v>
      </c>
      <c r="H475" s="26" t="str">
        <f>IF(ISNA(VLOOKUP(B475,按开课学院查询!B$2:H$523,7,FALSE)),"",VLOOKUP(B475,按开课学院查询!B$2:H$523,7,FALSE))</f>
        <v>18079171587 云班课微信群</v>
      </c>
      <c r="I475" s="4" t="s">
        <v>545</v>
      </c>
      <c r="J475" s="4" t="s">
        <v>546</v>
      </c>
      <c r="K475" s="4" t="s">
        <v>592</v>
      </c>
      <c r="L475" t="str">
        <f>IF((VLOOKUP(B475,按开课学院查询!B$2:H$523,5,FALSE)=K475),"","F")</f>
        <v/>
      </c>
    </row>
    <row r="476" spans="1:12" x14ac:dyDescent="0.2">
      <c r="A476" s="3" t="s">
        <v>1681</v>
      </c>
      <c r="B476" s="4" t="s">
        <v>585</v>
      </c>
      <c r="C476" s="4" t="s">
        <v>545</v>
      </c>
      <c r="D476" s="4" t="s">
        <v>2283</v>
      </c>
      <c r="E476" s="4" t="s">
        <v>2286</v>
      </c>
      <c r="F476" s="4" t="s">
        <v>586</v>
      </c>
      <c r="G476" s="4" t="s">
        <v>588</v>
      </c>
      <c r="H476" s="26" t="str">
        <f>IF(ISNA(VLOOKUP(B476,按开课学院查询!B$2:H$523,7,FALSE)),"",VLOOKUP(B476,按开课学院查询!B$2:H$523,7,FALSE))</f>
        <v>13687004559 钉钉/QQ</v>
      </c>
      <c r="I476" s="4" t="s">
        <v>545</v>
      </c>
      <c r="J476" s="4" t="s">
        <v>546</v>
      </c>
      <c r="K476" s="4" t="s">
        <v>587</v>
      </c>
      <c r="L476" t="str">
        <f>IF((VLOOKUP(B476,按开课学院查询!B$2:H$523,5,FALSE)=K476),"","F")</f>
        <v/>
      </c>
    </row>
    <row r="477" spans="1:12" x14ac:dyDescent="0.2">
      <c r="A477" s="3" t="s">
        <v>1684</v>
      </c>
      <c r="B477" s="4" t="s">
        <v>544</v>
      </c>
      <c r="C477" s="4" t="s">
        <v>545</v>
      </c>
      <c r="D477" s="4" t="s">
        <v>2283</v>
      </c>
      <c r="E477" s="4" t="s">
        <v>2287</v>
      </c>
      <c r="F477" s="4" t="s">
        <v>547</v>
      </c>
      <c r="G477" s="4" t="s">
        <v>549</v>
      </c>
      <c r="H477" s="26" t="str">
        <f>IF(ISNA(VLOOKUP(B477,按开课学院查询!B$2:H$523,7,FALSE)),"",VLOOKUP(B477,按开课学院查询!B$2:H$523,7,FALSE))</f>
        <v>18679100789 腾讯会议</v>
      </c>
      <c r="I477" s="4" t="s">
        <v>545</v>
      </c>
      <c r="J477" s="4" t="s">
        <v>546</v>
      </c>
      <c r="K477" s="4" t="s">
        <v>548</v>
      </c>
      <c r="L477" t="str">
        <f>IF((VLOOKUP(B477,按开课学院查询!B$2:H$523,5,FALSE)=K477),"","F")</f>
        <v/>
      </c>
    </row>
    <row r="478" spans="1:12" x14ac:dyDescent="0.2">
      <c r="A478" s="3" t="s">
        <v>1687</v>
      </c>
      <c r="B478" s="4" t="s">
        <v>551</v>
      </c>
      <c r="C478" s="4" t="s">
        <v>545</v>
      </c>
      <c r="D478" s="4" t="s">
        <v>2283</v>
      </c>
      <c r="E478" s="4" t="s">
        <v>2287</v>
      </c>
      <c r="F478" s="4" t="s">
        <v>552</v>
      </c>
      <c r="G478" s="4" t="s">
        <v>554</v>
      </c>
      <c r="H478" s="26" t="str">
        <f>IF(ISNA(VLOOKUP(B478,按开课学院查询!B$2:H$523,7,FALSE)),"",VLOOKUP(B478,按开课学院查询!B$2:H$523,7,FALSE))</f>
        <v>13707919550 腾讯会议</v>
      </c>
      <c r="I478" s="4" t="s">
        <v>545</v>
      </c>
      <c r="J478" s="4" t="s">
        <v>546</v>
      </c>
      <c r="K478" s="4" t="s">
        <v>553</v>
      </c>
      <c r="L478" t="str">
        <f>IF((VLOOKUP(B478,按开课学院查询!B$2:H$523,5,FALSE)=K478),"","F")</f>
        <v/>
      </c>
    </row>
    <row r="479" spans="1:12" x14ac:dyDescent="0.2">
      <c r="A479" s="3" t="s">
        <v>1691</v>
      </c>
      <c r="B479" s="4" t="s">
        <v>590</v>
      </c>
      <c r="C479" s="4" t="s">
        <v>545</v>
      </c>
      <c r="D479" s="4" t="s">
        <v>2283</v>
      </c>
      <c r="E479" s="4" t="s">
        <v>2287</v>
      </c>
      <c r="F479" s="4" t="s">
        <v>591</v>
      </c>
      <c r="G479" s="4" t="s">
        <v>593</v>
      </c>
      <c r="H479" s="26" t="str">
        <f>IF(ISNA(VLOOKUP(B479,按开课学院查询!B$2:H$523,7,FALSE)),"",VLOOKUP(B479,按开课学院查询!B$2:H$523,7,FALSE))</f>
        <v>18079171587 云班课微信群</v>
      </c>
      <c r="I479" s="4" t="s">
        <v>545</v>
      </c>
      <c r="J479" s="4" t="s">
        <v>546</v>
      </c>
      <c r="K479" s="4" t="s">
        <v>592</v>
      </c>
      <c r="L479" t="str">
        <f>IF((VLOOKUP(B479,按开课学院查询!B$2:H$523,5,FALSE)=K479),"","F")</f>
        <v/>
      </c>
    </row>
    <row r="480" spans="1:12" x14ac:dyDescent="0.2">
      <c r="A480" s="3" t="s">
        <v>1705</v>
      </c>
      <c r="B480" s="4" t="s">
        <v>559</v>
      </c>
      <c r="C480" s="4" t="s">
        <v>545</v>
      </c>
      <c r="D480" s="4" t="s">
        <v>2288</v>
      </c>
      <c r="E480" s="4" t="s">
        <v>2289</v>
      </c>
      <c r="F480" s="4" t="s">
        <v>560</v>
      </c>
      <c r="G480" s="4" t="s">
        <v>562</v>
      </c>
      <c r="H480" s="26" t="str">
        <f>IF(ISNA(VLOOKUP(B480,按开课学院查询!B$2:H$523,7,FALSE)),"",VLOOKUP(B480,按开课学院查询!B$2:H$523,7,FALSE))</f>
        <v>13732996915学习通</v>
      </c>
      <c r="I480" s="4" t="s">
        <v>545</v>
      </c>
      <c r="J480" s="4" t="s">
        <v>546</v>
      </c>
      <c r="K480" s="4" t="s">
        <v>561</v>
      </c>
      <c r="L480" t="str">
        <f>IF((VLOOKUP(B480,按开课学院查询!B$2:H$523,5,FALSE)=K480),"","F")</f>
        <v/>
      </c>
    </row>
    <row r="481" spans="1:12" x14ac:dyDescent="0.2">
      <c r="A481" s="3" t="s">
        <v>1720</v>
      </c>
      <c r="B481" s="4" t="s">
        <v>1783</v>
      </c>
      <c r="C481" s="4" t="s">
        <v>545</v>
      </c>
      <c r="D481" s="4" t="s">
        <v>2288</v>
      </c>
      <c r="E481" s="4" t="s">
        <v>2289</v>
      </c>
      <c r="F481" s="4" t="s">
        <v>1615</v>
      </c>
      <c r="G481" s="4" t="s">
        <v>1633</v>
      </c>
      <c r="H481" s="26" t="str">
        <f>IF(ISNA(VLOOKUP(B481,按开课学院查询!B$2:H$523,7,FALSE)),"",VLOOKUP(B481,按开课学院查询!B$2:H$523,7,FALSE))</f>
        <v>580020397腾讯会议</v>
      </c>
      <c r="I481" s="4" t="s">
        <v>1613</v>
      </c>
      <c r="J481" s="4" t="s">
        <v>1614</v>
      </c>
      <c r="K481" s="4" t="s">
        <v>561</v>
      </c>
      <c r="L481" t="str">
        <f>IF((VLOOKUP(B481,按开课学院查询!B$2:H$523,5,FALSE)=K481),"","F")</f>
        <v/>
      </c>
    </row>
    <row r="482" spans="1:12" x14ac:dyDescent="0.2">
      <c r="A482" s="3" t="s">
        <v>1717</v>
      </c>
      <c r="B482" s="4" t="s">
        <v>568</v>
      </c>
      <c r="C482" s="4" t="s">
        <v>545</v>
      </c>
      <c r="D482" s="4" t="s">
        <v>2288</v>
      </c>
      <c r="E482" s="4" t="s">
        <v>2289</v>
      </c>
      <c r="F482" s="4" t="s">
        <v>569</v>
      </c>
      <c r="G482" s="4" t="s">
        <v>571</v>
      </c>
      <c r="H482" s="26" t="str">
        <f>IF(ISNA(VLOOKUP(B482,按开课学院查询!B$2:H$523,7,FALSE)),"",VLOOKUP(B482,按开课学院查询!B$2:H$523,7,FALSE))</f>
        <v>17770065510   腾讯会议</v>
      </c>
      <c r="I482" s="4" t="s">
        <v>545</v>
      </c>
      <c r="J482" s="4" t="s">
        <v>546</v>
      </c>
      <c r="K482" s="4" t="s">
        <v>570</v>
      </c>
      <c r="L482" t="str">
        <f>IF((VLOOKUP(B482,按开课学院查询!B$2:H$523,5,FALSE)=K482),"","F")</f>
        <v/>
      </c>
    </row>
    <row r="483" spans="1:12" x14ac:dyDescent="0.2">
      <c r="A483" s="3" t="s">
        <v>1701</v>
      </c>
      <c r="B483" s="4" t="s">
        <v>573</v>
      </c>
      <c r="C483" s="4" t="s">
        <v>545</v>
      </c>
      <c r="D483" s="4" t="s">
        <v>2288</v>
      </c>
      <c r="E483" s="4" t="s">
        <v>2289</v>
      </c>
      <c r="F483" s="4" t="s">
        <v>574</v>
      </c>
      <c r="G483" s="4" t="s">
        <v>571</v>
      </c>
      <c r="H483" s="26" t="str">
        <f>IF(ISNA(VLOOKUP(B483,按开课学院查询!B$2:H$523,7,FALSE)),"",VLOOKUP(B483,按开课学院查询!B$2:H$523,7,FALSE))</f>
        <v xml:space="preserve">17770065510  QQ群73987468 </v>
      </c>
      <c r="I483" s="4" t="s">
        <v>545</v>
      </c>
      <c r="J483" s="4" t="s">
        <v>546</v>
      </c>
      <c r="K483" s="4" t="s">
        <v>575</v>
      </c>
      <c r="L483" t="str">
        <f>IF((VLOOKUP(B483,按开课学院查询!B$2:H$523,5,FALSE)=K483),"","F")</f>
        <v/>
      </c>
    </row>
    <row r="484" spans="1:12" x14ac:dyDescent="0.2">
      <c r="A484" s="3" t="s">
        <v>1709</v>
      </c>
      <c r="B484" s="4" t="s">
        <v>605</v>
      </c>
      <c r="C484" s="4" t="s">
        <v>545</v>
      </c>
      <c r="D484" s="4" t="s">
        <v>2288</v>
      </c>
      <c r="E484" s="4" t="s">
        <v>2289</v>
      </c>
      <c r="F484" s="4" t="s">
        <v>602</v>
      </c>
      <c r="G484" s="4" t="s">
        <v>603</v>
      </c>
      <c r="H484" s="26" t="str">
        <f>IF(ISNA(VLOOKUP(B484,按开课学院查询!B$2:H$523,7,FALSE)),"",VLOOKUP(B484,按开课学院查询!B$2:H$523,7,FALSE))</f>
        <v>腾讯会议</v>
      </c>
      <c r="I484" s="4" t="s">
        <v>545</v>
      </c>
      <c r="J484" s="4" t="s">
        <v>596</v>
      </c>
      <c r="K484" s="4" t="s">
        <v>575</v>
      </c>
      <c r="L484" t="str">
        <f>IF((VLOOKUP(B484,按开课学院查询!B$2:H$523,5,FALSE)=K484),"","F")</f>
        <v/>
      </c>
    </row>
    <row r="485" spans="1:12" x14ac:dyDescent="0.2">
      <c r="A485" s="3" t="s">
        <v>1711</v>
      </c>
      <c r="B485" s="4" t="s">
        <v>577</v>
      </c>
      <c r="C485" s="4" t="s">
        <v>545</v>
      </c>
      <c r="D485" s="4" t="s">
        <v>2288</v>
      </c>
      <c r="E485" s="4" t="s">
        <v>2289</v>
      </c>
      <c r="F485" s="4" t="s">
        <v>578</v>
      </c>
      <c r="G485" s="4" t="s">
        <v>562</v>
      </c>
      <c r="H485" s="26" t="str">
        <f>IF(ISNA(VLOOKUP(B485,按开课学院查询!B$2:H$523,7,FALSE)),"",VLOOKUP(B485,按开课学院查询!B$2:H$523,7,FALSE))</f>
        <v>13732996915学习通</v>
      </c>
      <c r="I485" s="4" t="s">
        <v>545</v>
      </c>
      <c r="J485" s="4" t="s">
        <v>546</v>
      </c>
      <c r="K485" s="4" t="s">
        <v>575</v>
      </c>
      <c r="L485" t="str">
        <f>IF((VLOOKUP(B485,按开课学院查询!B$2:H$523,5,FALSE)=K485),"","F")</f>
        <v/>
      </c>
    </row>
    <row r="486" spans="1:12" x14ac:dyDescent="0.2">
      <c r="A486" s="3" t="s">
        <v>1695</v>
      </c>
      <c r="B486" s="4" t="s">
        <v>1235</v>
      </c>
      <c r="C486" s="4" t="s">
        <v>545</v>
      </c>
      <c r="D486" s="4" t="s">
        <v>2288</v>
      </c>
      <c r="E486" s="4" t="s">
        <v>2289</v>
      </c>
      <c r="F486" s="4" t="s">
        <v>1238</v>
      </c>
      <c r="G486" s="4" t="s">
        <v>1240</v>
      </c>
      <c r="H486" s="26" t="str">
        <f>IF(ISNA(VLOOKUP(B486,按开课学院查询!B$2:H$523,7,FALSE)),"",VLOOKUP(B486,按开课学院查询!B$2:H$523,7,FALSE))</f>
        <v>15971282886 超星学习通、腾讯会议</v>
      </c>
      <c r="I486" s="4" t="s">
        <v>1236</v>
      </c>
      <c r="J486" s="4" t="s">
        <v>1237</v>
      </c>
      <c r="K486" s="4" t="s">
        <v>1239</v>
      </c>
      <c r="L486" t="str">
        <f>IF((VLOOKUP(B486,按开课学院查询!B$2:H$523,5,FALSE)=K486),"","F")</f>
        <v/>
      </c>
    </row>
    <row r="487" spans="1:12" x14ac:dyDescent="0.2">
      <c r="A487" s="3" t="s">
        <v>1714</v>
      </c>
      <c r="B487" s="4" t="s">
        <v>611</v>
      </c>
      <c r="C487" s="4" t="s">
        <v>545</v>
      </c>
      <c r="D487" s="4" t="s">
        <v>2288</v>
      </c>
      <c r="E487" s="4" t="s">
        <v>2289</v>
      </c>
      <c r="F487" s="4" t="s">
        <v>612</v>
      </c>
      <c r="G487" s="4" t="s">
        <v>613</v>
      </c>
      <c r="H487" s="26" t="str">
        <f>IF(ISNA(VLOOKUP(B487,按开课学院查询!B$2:H$523,7,FALSE)),"",VLOOKUP(B487,按开课学院查询!B$2:H$523,7,FALSE))</f>
        <v>民航英语1/2班QQ群，群号744704279。腾讯会议/QQ群</v>
      </c>
      <c r="I487" s="4" t="s">
        <v>545</v>
      </c>
      <c r="J487" s="4" t="s">
        <v>596</v>
      </c>
      <c r="K487" s="4" t="s">
        <v>561</v>
      </c>
      <c r="L487" t="str">
        <f>IF((VLOOKUP(B487,按开课学院查询!B$2:H$523,5,FALSE)=K487),"","F")</f>
        <v/>
      </c>
    </row>
    <row r="488" spans="1:12" x14ac:dyDescent="0.2">
      <c r="A488" s="3" t="s">
        <v>1731</v>
      </c>
      <c r="B488" s="4" t="s">
        <v>559</v>
      </c>
      <c r="C488" s="4" t="s">
        <v>545</v>
      </c>
      <c r="D488" s="4" t="s">
        <v>2288</v>
      </c>
      <c r="E488" s="4" t="s">
        <v>2290</v>
      </c>
      <c r="F488" s="4" t="s">
        <v>560</v>
      </c>
      <c r="G488" s="4" t="s">
        <v>562</v>
      </c>
      <c r="H488" s="26" t="str">
        <f>IF(ISNA(VLOOKUP(B488,按开课学院查询!B$2:H$523,7,FALSE)),"",VLOOKUP(B488,按开课学院查询!B$2:H$523,7,FALSE))</f>
        <v>13732996915学习通</v>
      </c>
      <c r="I488" s="4" t="s">
        <v>545</v>
      </c>
      <c r="J488" s="4" t="s">
        <v>546</v>
      </c>
      <c r="K488" s="4" t="s">
        <v>561</v>
      </c>
      <c r="L488" t="str">
        <f>IF((VLOOKUP(B488,按开课学院查询!B$2:H$523,5,FALSE)=K488),"","F")</f>
        <v/>
      </c>
    </row>
    <row r="489" spans="1:12" x14ac:dyDescent="0.2">
      <c r="A489" s="3" t="s">
        <v>1750</v>
      </c>
      <c r="B489" s="4" t="s">
        <v>1783</v>
      </c>
      <c r="C489" s="4" t="s">
        <v>545</v>
      </c>
      <c r="D489" s="4" t="s">
        <v>2288</v>
      </c>
      <c r="E489" s="4" t="s">
        <v>2290</v>
      </c>
      <c r="F489" s="4" t="s">
        <v>1615</v>
      </c>
      <c r="G489" s="4" t="s">
        <v>1633</v>
      </c>
      <c r="H489" s="26" t="str">
        <f>IF(ISNA(VLOOKUP(B489,按开课学院查询!B$2:H$523,7,FALSE)),"",VLOOKUP(B489,按开课学院查询!B$2:H$523,7,FALSE))</f>
        <v>580020397腾讯会议</v>
      </c>
      <c r="I489" s="4" t="s">
        <v>1613</v>
      </c>
      <c r="J489" s="4" t="s">
        <v>1614</v>
      </c>
      <c r="K489" s="4" t="s">
        <v>561</v>
      </c>
      <c r="L489" t="str">
        <f>IF((VLOOKUP(B489,按开课学院查询!B$2:H$523,5,FALSE)=K489),"","F")</f>
        <v/>
      </c>
    </row>
    <row r="490" spans="1:12" x14ac:dyDescent="0.2">
      <c r="A490" s="3" t="s">
        <v>1747</v>
      </c>
      <c r="B490" s="4" t="s">
        <v>568</v>
      </c>
      <c r="C490" s="4" t="s">
        <v>545</v>
      </c>
      <c r="D490" s="4" t="s">
        <v>2288</v>
      </c>
      <c r="E490" s="4" t="s">
        <v>2290</v>
      </c>
      <c r="F490" s="4" t="s">
        <v>569</v>
      </c>
      <c r="G490" s="4" t="s">
        <v>571</v>
      </c>
      <c r="H490" s="26" t="str">
        <f>IF(ISNA(VLOOKUP(B490,按开课学院查询!B$2:H$523,7,FALSE)),"",VLOOKUP(B490,按开课学院查询!B$2:H$523,7,FALSE))</f>
        <v>17770065510   腾讯会议</v>
      </c>
      <c r="I490" s="4" t="s">
        <v>545</v>
      </c>
      <c r="J490" s="4" t="s">
        <v>546</v>
      </c>
      <c r="K490" s="4" t="s">
        <v>570</v>
      </c>
      <c r="L490" t="str">
        <f>IF((VLOOKUP(B490,按开课学院查询!B$2:H$523,5,FALSE)=K490),"","F")</f>
        <v/>
      </c>
    </row>
    <row r="491" spans="1:12" x14ac:dyDescent="0.2">
      <c r="A491" s="3" t="s">
        <v>1727</v>
      </c>
      <c r="B491" s="4" t="s">
        <v>573</v>
      </c>
      <c r="C491" s="4" t="s">
        <v>545</v>
      </c>
      <c r="D491" s="4" t="s">
        <v>2288</v>
      </c>
      <c r="E491" s="4" t="s">
        <v>2290</v>
      </c>
      <c r="F491" s="4" t="s">
        <v>574</v>
      </c>
      <c r="G491" s="4" t="s">
        <v>571</v>
      </c>
      <c r="H491" s="26" t="str">
        <f>IF(ISNA(VLOOKUP(B491,按开课学院查询!B$2:H$523,7,FALSE)),"",VLOOKUP(B491,按开课学院查询!B$2:H$523,7,FALSE))</f>
        <v xml:space="preserve">17770065510  QQ群73987468 </v>
      </c>
      <c r="I491" s="4" t="s">
        <v>545</v>
      </c>
      <c r="J491" s="4" t="s">
        <v>546</v>
      </c>
      <c r="K491" s="4" t="s">
        <v>575</v>
      </c>
      <c r="L491" t="str">
        <f>IF((VLOOKUP(B491,按开课学院查询!B$2:H$523,5,FALSE)=K491),"","F")</f>
        <v/>
      </c>
    </row>
    <row r="492" spans="1:12" x14ac:dyDescent="0.2">
      <c r="A492" s="3" t="s">
        <v>1735</v>
      </c>
      <c r="B492" s="4" t="s">
        <v>605</v>
      </c>
      <c r="C492" s="4" t="s">
        <v>545</v>
      </c>
      <c r="D492" s="4" t="s">
        <v>2288</v>
      </c>
      <c r="E492" s="4" t="s">
        <v>2290</v>
      </c>
      <c r="F492" s="4" t="s">
        <v>602</v>
      </c>
      <c r="G492" s="4" t="s">
        <v>603</v>
      </c>
      <c r="H492" s="26" t="str">
        <f>IF(ISNA(VLOOKUP(B492,按开课学院查询!B$2:H$523,7,FALSE)),"",VLOOKUP(B492,按开课学院查询!B$2:H$523,7,FALSE))</f>
        <v>腾讯会议</v>
      </c>
      <c r="I492" s="4" t="s">
        <v>545</v>
      </c>
      <c r="J492" s="4" t="s">
        <v>596</v>
      </c>
      <c r="K492" s="4" t="s">
        <v>575</v>
      </c>
      <c r="L492" t="str">
        <f>IF((VLOOKUP(B492,按开课学院查询!B$2:H$523,5,FALSE)=K492),"","F")</f>
        <v/>
      </c>
    </row>
    <row r="493" spans="1:12" x14ac:dyDescent="0.2">
      <c r="A493" s="3" t="s">
        <v>1740</v>
      </c>
      <c r="B493" s="4" t="s">
        <v>577</v>
      </c>
      <c r="C493" s="4" t="s">
        <v>545</v>
      </c>
      <c r="D493" s="4" t="s">
        <v>2288</v>
      </c>
      <c r="E493" s="4" t="s">
        <v>2290</v>
      </c>
      <c r="F493" s="4" t="s">
        <v>578</v>
      </c>
      <c r="G493" s="4" t="s">
        <v>562</v>
      </c>
      <c r="H493" s="26" t="str">
        <f>IF(ISNA(VLOOKUP(B493,按开课学院查询!B$2:H$523,7,FALSE)),"",VLOOKUP(B493,按开课学院查询!B$2:H$523,7,FALSE))</f>
        <v>13732996915学习通</v>
      </c>
      <c r="I493" s="4" t="s">
        <v>545</v>
      </c>
      <c r="J493" s="4" t="s">
        <v>546</v>
      </c>
      <c r="K493" s="4" t="s">
        <v>575</v>
      </c>
      <c r="L493" t="str">
        <f>IF((VLOOKUP(B493,按开课学院查询!B$2:H$523,5,FALSE)=K493),"","F")</f>
        <v/>
      </c>
    </row>
    <row r="494" spans="1:12" x14ac:dyDescent="0.2">
      <c r="A494" s="3" t="s">
        <v>1738</v>
      </c>
      <c r="B494" s="4" t="s">
        <v>1255</v>
      </c>
      <c r="C494" s="4" t="s">
        <v>545</v>
      </c>
      <c r="D494" s="4" t="s">
        <v>2288</v>
      </c>
      <c r="E494" s="4" t="s">
        <v>2290</v>
      </c>
      <c r="F494" s="4" t="s">
        <v>1238</v>
      </c>
      <c r="G494" s="4" t="s">
        <v>1257</v>
      </c>
      <c r="H494" s="26" t="str">
        <f>IF(ISNA(VLOOKUP(B494,按开课学院查询!B$2:H$523,7,FALSE)),"",VLOOKUP(B494,按开课学院查询!B$2:H$523,7,FALSE))</f>
        <v>18070133613超星学习通 、腾讯会议</v>
      </c>
      <c r="I494" s="4" t="s">
        <v>1236</v>
      </c>
      <c r="J494" s="4" t="s">
        <v>1237</v>
      </c>
      <c r="K494" s="4" t="s">
        <v>1256</v>
      </c>
      <c r="L494" t="str">
        <f>IF((VLOOKUP(B494,按开课学院查询!B$2:H$523,5,FALSE)=K494),"","F")</f>
        <v/>
      </c>
    </row>
    <row r="495" spans="1:12" x14ac:dyDescent="0.2">
      <c r="A495" s="3" t="s">
        <v>1744</v>
      </c>
      <c r="B495" s="4" t="s">
        <v>611</v>
      </c>
      <c r="C495" s="4" t="s">
        <v>545</v>
      </c>
      <c r="D495" s="4" t="s">
        <v>2288</v>
      </c>
      <c r="E495" s="4" t="s">
        <v>2290</v>
      </c>
      <c r="F495" s="4" t="s">
        <v>612</v>
      </c>
      <c r="G495" s="4" t="s">
        <v>613</v>
      </c>
      <c r="H495" s="26" t="str">
        <f>IF(ISNA(VLOOKUP(B495,按开课学院查询!B$2:H$523,7,FALSE)),"",VLOOKUP(B495,按开课学院查询!B$2:H$523,7,FALSE))</f>
        <v>民航英语1/2班QQ群，群号744704279。腾讯会议/QQ群</v>
      </c>
      <c r="I495" s="4" t="s">
        <v>545</v>
      </c>
      <c r="J495" s="4" t="s">
        <v>596</v>
      </c>
      <c r="K495" s="4" t="s">
        <v>561</v>
      </c>
      <c r="L495" t="str">
        <f>IF((VLOOKUP(B495,按开课学院查询!B$2:H$523,5,FALSE)=K495),"","F")</f>
        <v/>
      </c>
    </row>
    <row r="496" spans="1:12" x14ac:dyDescent="0.2">
      <c r="A496" s="3" t="s">
        <v>1760</v>
      </c>
      <c r="B496" s="4" t="s">
        <v>564</v>
      </c>
      <c r="C496" s="4" t="s">
        <v>545</v>
      </c>
      <c r="D496" s="4" t="s">
        <v>2288</v>
      </c>
      <c r="E496" s="4" t="s">
        <v>2291</v>
      </c>
      <c r="F496" s="4" t="s">
        <v>560</v>
      </c>
      <c r="G496" s="4" t="s">
        <v>566</v>
      </c>
      <c r="H496" s="26" t="str">
        <f>IF(ISNA(VLOOKUP(B496,按开课学院查询!B$2:H$523,7,FALSE)),"",VLOOKUP(B496,按开课学院查询!B$2:H$523,7,FALSE))</f>
        <v>13879133340腾讯会议</v>
      </c>
      <c r="I496" s="4" t="s">
        <v>545</v>
      </c>
      <c r="J496" s="4" t="s">
        <v>546</v>
      </c>
      <c r="K496" s="4" t="s">
        <v>565</v>
      </c>
      <c r="L496" t="str">
        <f>IF((VLOOKUP(B496,按开课学院查询!B$2:H$523,5,FALSE)=K496),"","F")</f>
        <v/>
      </c>
    </row>
    <row r="497" spans="1:12" x14ac:dyDescent="0.2">
      <c r="A497" s="3" t="s">
        <v>1782</v>
      </c>
      <c r="B497" s="4" t="s">
        <v>1800</v>
      </c>
      <c r="C497" s="4" t="s">
        <v>545</v>
      </c>
      <c r="D497" s="4" t="s">
        <v>2288</v>
      </c>
      <c r="E497" s="4" t="s">
        <v>2291</v>
      </c>
      <c r="F497" s="4" t="s">
        <v>1796</v>
      </c>
      <c r="G497" s="4" t="s">
        <v>1798</v>
      </c>
      <c r="H497" s="26" t="str">
        <f>IF(ISNA(VLOOKUP(B497,按开课学院查询!B$2:H$523,7,FALSE)),"",VLOOKUP(B497,按开课学院查询!B$2:H$523,7,FALSE))</f>
        <v>828903036腾讯会议 学习通</v>
      </c>
      <c r="I497" s="4" t="s">
        <v>1613</v>
      </c>
      <c r="J497" s="4" t="s">
        <v>1795</v>
      </c>
      <c r="K497" s="4" t="s">
        <v>1801</v>
      </c>
      <c r="L497" t="str">
        <f>IF((VLOOKUP(B497,按开课学院查询!B$2:H$523,5,FALSE)=K497),"","F")</f>
        <v/>
      </c>
    </row>
    <row r="498" spans="1:12" x14ac:dyDescent="0.2">
      <c r="A498" s="3" t="s">
        <v>1779</v>
      </c>
      <c r="B498" s="4" t="s">
        <v>1785</v>
      </c>
      <c r="C498" s="4" t="s">
        <v>545</v>
      </c>
      <c r="D498" s="4" t="s">
        <v>2288</v>
      </c>
      <c r="E498" s="4" t="s">
        <v>2291</v>
      </c>
      <c r="F498" s="4" t="s">
        <v>1615</v>
      </c>
      <c r="G498" s="4" t="s">
        <v>1787</v>
      </c>
      <c r="H498" s="26" t="str">
        <f>IF(ISNA(VLOOKUP(B498,按开课学院查询!B$2:H$523,7,FALSE)),"",VLOOKUP(B498,按开课学院查询!B$2:H$523,7,FALSE))</f>
        <v>15870686521
33.34英语教学群腾讯会议学习通</v>
      </c>
      <c r="I498" s="4" t="s">
        <v>1613</v>
      </c>
      <c r="J498" s="4" t="s">
        <v>1614</v>
      </c>
      <c r="K498" s="4" t="s">
        <v>1786</v>
      </c>
      <c r="L498" t="str">
        <f>IF((VLOOKUP(B498,按开课学院查询!B$2:H$523,5,FALSE)=K498),"","F")</f>
        <v/>
      </c>
    </row>
    <row r="499" spans="1:12" x14ac:dyDescent="0.2">
      <c r="A499" s="3" t="s">
        <v>1775</v>
      </c>
      <c r="B499" s="4" t="s">
        <v>568</v>
      </c>
      <c r="C499" s="4" t="s">
        <v>545</v>
      </c>
      <c r="D499" s="4" t="s">
        <v>2288</v>
      </c>
      <c r="E499" s="4" t="s">
        <v>2291</v>
      </c>
      <c r="F499" s="4" t="s">
        <v>569</v>
      </c>
      <c r="G499" s="4" t="s">
        <v>571</v>
      </c>
      <c r="H499" s="26" t="str">
        <f>IF(ISNA(VLOOKUP(B499,按开课学院查询!B$2:H$523,7,FALSE)),"",VLOOKUP(B499,按开课学院查询!B$2:H$523,7,FALSE))</f>
        <v>17770065510   腾讯会议</v>
      </c>
      <c r="I499" s="4" t="s">
        <v>545</v>
      </c>
      <c r="J499" s="4" t="s">
        <v>546</v>
      </c>
      <c r="K499" s="4" t="s">
        <v>570</v>
      </c>
      <c r="L499" t="str">
        <f>IF((VLOOKUP(B499,按开课学院查询!B$2:H$523,5,FALSE)=K499),"","F")</f>
        <v/>
      </c>
    </row>
    <row r="500" spans="1:12" x14ac:dyDescent="0.2">
      <c r="A500" s="3" t="s">
        <v>1757</v>
      </c>
      <c r="B500" s="4" t="s">
        <v>573</v>
      </c>
      <c r="C500" s="4" t="s">
        <v>545</v>
      </c>
      <c r="D500" s="4" t="s">
        <v>2288</v>
      </c>
      <c r="E500" s="4" t="s">
        <v>2291</v>
      </c>
      <c r="F500" s="4" t="s">
        <v>574</v>
      </c>
      <c r="G500" s="4" t="s">
        <v>571</v>
      </c>
      <c r="H500" s="26" t="str">
        <f>IF(ISNA(VLOOKUP(B500,按开课学院查询!B$2:H$523,7,FALSE)),"",VLOOKUP(B500,按开课学院查询!B$2:H$523,7,FALSE))</f>
        <v xml:space="preserve">17770065510  QQ群73987468 </v>
      </c>
      <c r="I500" s="4" t="s">
        <v>545</v>
      </c>
      <c r="J500" s="4" t="s">
        <v>546</v>
      </c>
      <c r="K500" s="4" t="s">
        <v>575</v>
      </c>
      <c r="L500" t="str">
        <f>IF((VLOOKUP(B500,按开课学院查询!B$2:H$523,5,FALSE)=K500),"","F")</f>
        <v/>
      </c>
    </row>
    <row r="501" spans="1:12" x14ac:dyDescent="0.2">
      <c r="A501" s="3" t="s">
        <v>1762</v>
      </c>
      <c r="B501" s="4" t="s">
        <v>605</v>
      </c>
      <c r="C501" s="4" t="s">
        <v>545</v>
      </c>
      <c r="D501" s="4" t="s">
        <v>2288</v>
      </c>
      <c r="E501" s="4" t="s">
        <v>2291</v>
      </c>
      <c r="F501" s="4" t="s">
        <v>602</v>
      </c>
      <c r="G501" s="4" t="s">
        <v>603</v>
      </c>
      <c r="H501" s="26" t="str">
        <f>IF(ISNA(VLOOKUP(B501,按开课学院查询!B$2:H$523,7,FALSE)),"",VLOOKUP(B501,按开课学院查询!B$2:H$523,7,FALSE))</f>
        <v>腾讯会议</v>
      </c>
      <c r="I501" s="4" t="s">
        <v>545</v>
      </c>
      <c r="J501" s="4" t="s">
        <v>596</v>
      </c>
      <c r="K501" s="4" t="s">
        <v>575</v>
      </c>
      <c r="L501" t="str">
        <f>IF((VLOOKUP(B501,按开课学院查询!B$2:H$523,5,FALSE)=K501),"","F")</f>
        <v/>
      </c>
    </row>
    <row r="502" spans="1:12" x14ac:dyDescent="0.2">
      <c r="A502" s="3" t="s">
        <v>1769</v>
      </c>
      <c r="B502" s="4" t="s">
        <v>577</v>
      </c>
      <c r="C502" s="4" t="s">
        <v>545</v>
      </c>
      <c r="D502" s="4" t="s">
        <v>2288</v>
      </c>
      <c r="E502" s="4" t="s">
        <v>2291</v>
      </c>
      <c r="F502" s="4" t="s">
        <v>578</v>
      </c>
      <c r="G502" s="4" t="s">
        <v>562</v>
      </c>
      <c r="H502" s="26" t="str">
        <f>IF(ISNA(VLOOKUP(B502,按开课学院查询!B$2:H$523,7,FALSE)),"",VLOOKUP(B502,按开课学院查询!B$2:H$523,7,FALSE))</f>
        <v>13732996915学习通</v>
      </c>
      <c r="I502" s="4" t="s">
        <v>545</v>
      </c>
      <c r="J502" s="4" t="s">
        <v>546</v>
      </c>
      <c r="K502" s="4" t="s">
        <v>575</v>
      </c>
      <c r="L502" t="str">
        <f>IF((VLOOKUP(B502,按开课学院查询!B$2:H$523,5,FALSE)=K502),"","F")</f>
        <v/>
      </c>
    </row>
    <row r="503" spans="1:12" x14ac:dyDescent="0.2">
      <c r="A503" s="3" t="s">
        <v>1766</v>
      </c>
      <c r="B503" s="4" t="s">
        <v>1255</v>
      </c>
      <c r="C503" s="4" t="s">
        <v>545</v>
      </c>
      <c r="D503" s="4" t="s">
        <v>2288</v>
      </c>
      <c r="E503" s="4" t="s">
        <v>2291</v>
      </c>
      <c r="F503" s="4" t="s">
        <v>1238</v>
      </c>
      <c r="G503" s="4" t="s">
        <v>1257</v>
      </c>
      <c r="H503" s="26" t="str">
        <f>IF(ISNA(VLOOKUP(B503,按开课学院查询!B$2:H$523,7,FALSE)),"",VLOOKUP(B503,按开课学院查询!B$2:H$523,7,FALSE))</f>
        <v>18070133613超星学习通 、腾讯会议</v>
      </c>
      <c r="I503" s="4" t="s">
        <v>1236</v>
      </c>
      <c r="J503" s="4" t="s">
        <v>1237</v>
      </c>
      <c r="K503" s="4" t="s">
        <v>1256</v>
      </c>
      <c r="L503" t="str">
        <f>IF((VLOOKUP(B503,按开课学院查询!B$2:H$523,5,FALSE)=K503),"","F")</f>
        <v/>
      </c>
    </row>
    <row r="504" spans="1:12" x14ac:dyDescent="0.2">
      <c r="A504" s="3" t="s">
        <v>1772</v>
      </c>
      <c r="B504" s="4" t="s">
        <v>615</v>
      </c>
      <c r="C504" s="4" t="s">
        <v>545</v>
      </c>
      <c r="D504" s="4" t="s">
        <v>2288</v>
      </c>
      <c r="E504" s="4" t="s">
        <v>2291</v>
      </c>
      <c r="F504" s="4" t="s">
        <v>612</v>
      </c>
      <c r="G504" s="4" t="s">
        <v>613</v>
      </c>
      <c r="H504" s="26" t="str">
        <f>IF(ISNA(VLOOKUP(B504,按开课学院查询!B$2:H$523,7,FALSE)),"",VLOOKUP(B504,按开课学院查询!B$2:H$523,7,FALSE))</f>
        <v>民航英语3/4班QQ群，群号855046513。腾讯会议/QQ群</v>
      </c>
      <c r="I504" s="4" t="s">
        <v>545</v>
      </c>
      <c r="J504" s="4" t="s">
        <v>596</v>
      </c>
      <c r="K504" s="4" t="s">
        <v>565</v>
      </c>
      <c r="L504" t="str">
        <f>IF((VLOOKUP(B504,按开课学院查询!B$2:H$523,5,FALSE)=K504),"","F")</f>
        <v/>
      </c>
    </row>
    <row r="505" spans="1:12" x14ac:dyDescent="0.2">
      <c r="A505" s="3" t="s">
        <v>1790</v>
      </c>
      <c r="B505" s="4" t="s">
        <v>564</v>
      </c>
      <c r="C505" s="4" t="s">
        <v>545</v>
      </c>
      <c r="D505" s="4" t="s">
        <v>2288</v>
      </c>
      <c r="E505" s="4" t="s">
        <v>2292</v>
      </c>
      <c r="F505" s="4" t="s">
        <v>560</v>
      </c>
      <c r="G505" s="4" t="s">
        <v>566</v>
      </c>
      <c r="H505" s="26" t="str">
        <f>IF(ISNA(VLOOKUP(B505,按开课学院查询!B$2:H$523,7,FALSE)),"",VLOOKUP(B505,按开课学院查询!B$2:H$523,7,FALSE))</f>
        <v>13879133340腾讯会议</v>
      </c>
      <c r="I505" s="4" t="s">
        <v>545</v>
      </c>
      <c r="J505" s="4" t="s">
        <v>546</v>
      </c>
      <c r="K505" s="4" t="s">
        <v>565</v>
      </c>
      <c r="L505" t="str">
        <f>IF((VLOOKUP(B505,按开课学院查询!B$2:H$523,5,FALSE)=K505),"","F")</f>
        <v/>
      </c>
    </row>
    <row r="506" spans="1:12" x14ac:dyDescent="0.2">
      <c r="A506" s="3" t="s">
        <v>1821</v>
      </c>
      <c r="B506" s="4" t="s">
        <v>1800</v>
      </c>
      <c r="C506" s="4" t="s">
        <v>545</v>
      </c>
      <c r="D506" s="4" t="s">
        <v>2288</v>
      </c>
      <c r="E506" s="4" t="s">
        <v>2292</v>
      </c>
      <c r="F506" s="4" t="s">
        <v>1796</v>
      </c>
      <c r="G506" s="4" t="s">
        <v>1798</v>
      </c>
      <c r="H506" s="26" t="str">
        <f>IF(ISNA(VLOOKUP(B506,按开课学院查询!B$2:H$523,7,FALSE)),"",VLOOKUP(B506,按开课学院查询!B$2:H$523,7,FALSE))</f>
        <v>828903036腾讯会议 学习通</v>
      </c>
      <c r="I506" s="4" t="s">
        <v>1613</v>
      </c>
      <c r="J506" s="4" t="s">
        <v>1795</v>
      </c>
      <c r="K506" s="4" t="s">
        <v>1801</v>
      </c>
      <c r="L506" t="str">
        <f>IF((VLOOKUP(B506,按开课学院查询!B$2:H$523,5,FALSE)=K506),"","F")</f>
        <v/>
      </c>
    </row>
    <row r="507" spans="1:12" x14ac:dyDescent="0.2">
      <c r="A507" s="3" t="s">
        <v>1817</v>
      </c>
      <c r="B507" s="4" t="s">
        <v>1785</v>
      </c>
      <c r="C507" s="4" t="s">
        <v>545</v>
      </c>
      <c r="D507" s="4" t="s">
        <v>2288</v>
      </c>
      <c r="E507" s="4" t="s">
        <v>2292</v>
      </c>
      <c r="F507" s="4" t="s">
        <v>1615</v>
      </c>
      <c r="G507" s="4" t="s">
        <v>1787</v>
      </c>
      <c r="H507" s="26" t="str">
        <f>IF(ISNA(VLOOKUP(B507,按开课学院查询!B$2:H$523,7,FALSE)),"",VLOOKUP(B507,按开课学院查询!B$2:H$523,7,FALSE))</f>
        <v>15870686521
33.34英语教学群腾讯会议学习通</v>
      </c>
      <c r="I507" s="4" t="s">
        <v>1613</v>
      </c>
      <c r="J507" s="4" t="s">
        <v>1614</v>
      </c>
      <c r="K507" s="4" t="s">
        <v>1786</v>
      </c>
      <c r="L507" t="str">
        <f>IF((VLOOKUP(B507,按开课学院查询!B$2:H$523,5,FALSE)=K507),"","F")</f>
        <v/>
      </c>
    </row>
    <row r="508" spans="1:12" x14ac:dyDescent="0.2">
      <c r="A508" s="3" t="s">
        <v>1814</v>
      </c>
      <c r="B508" s="4" t="s">
        <v>568</v>
      </c>
      <c r="C508" s="4" t="s">
        <v>545</v>
      </c>
      <c r="D508" s="4" t="s">
        <v>2288</v>
      </c>
      <c r="E508" s="4" t="s">
        <v>2292</v>
      </c>
      <c r="F508" s="4" t="s">
        <v>569</v>
      </c>
      <c r="G508" s="4" t="s">
        <v>571</v>
      </c>
      <c r="H508" s="26" t="str">
        <f>IF(ISNA(VLOOKUP(B508,按开课学院查询!B$2:H$523,7,FALSE)),"",VLOOKUP(B508,按开课学院查询!B$2:H$523,7,FALSE))</f>
        <v>17770065510   腾讯会议</v>
      </c>
      <c r="I508" s="4" t="s">
        <v>545</v>
      </c>
      <c r="J508" s="4" t="s">
        <v>546</v>
      </c>
      <c r="K508" s="4" t="s">
        <v>570</v>
      </c>
      <c r="L508" t="str">
        <f>IF((VLOOKUP(B508,按开课学院查询!B$2:H$523,5,FALSE)=K508),"","F")</f>
        <v/>
      </c>
    </row>
    <row r="509" spans="1:12" x14ac:dyDescent="0.2">
      <c r="A509" s="3" t="s">
        <v>1788</v>
      </c>
      <c r="B509" s="4" t="s">
        <v>573</v>
      </c>
      <c r="C509" s="4" t="s">
        <v>545</v>
      </c>
      <c r="D509" s="4" t="s">
        <v>2288</v>
      </c>
      <c r="E509" s="4" t="s">
        <v>2292</v>
      </c>
      <c r="F509" s="4" t="s">
        <v>574</v>
      </c>
      <c r="G509" s="4" t="s">
        <v>571</v>
      </c>
      <c r="H509" s="26" t="str">
        <f>IF(ISNA(VLOOKUP(B509,按开课学院查询!B$2:H$523,7,FALSE)),"",VLOOKUP(B509,按开课学院查询!B$2:H$523,7,FALSE))</f>
        <v xml:space="preserve">17770065510  QQ群73987468 </v>
      </c>
      <c r="I509" s="4" t="s">
        <v>545</v>
      </c>
      <c r="J509" s="4" t="s">
        <v>546</v>
      </c>
      <c r="K509" s="4" t="s">
        <v>575</v>
      </c>
      <c r="L509" t="str">
        <f>IF((VLOOKUP(B509,按开课学院查询!B$2:H$523,5,FALSE)=K509),"","F")</f>
        <v/>
      </c>
    </row>
    <row r="510" spans="1:12" x14ac:dyDescent="0.2">
      <c r="A510" s="3" t="s">
        <v>1793</v>
      </c>
      <c r="B510" s="4" t="s">
        <v>605</v>
      </c>
      <c r="C510" s="4" t="s">
        <v>545</v>
      </c>
      <c r="D510" s="4" t="s">
        <v>2288</v>
      </c>
      <c r="E510" s="4" t="s">
        <v>2292</v>
      </c>
      <c r="F510" s="4" t="s">
        <v>602</v>
      </c>
      <c r="G510" s="4" t="s">
        <v>603</v>
      </c>
      <c r="H510" s="26" t="str">
        <f>IF(ISNA(VLOOKUP(B510,按开课学院查询!B$2:H$523,7,FALSE)),"",VLOOKUP(B510,按开课学院查询!B$2:H$523,7,FALSE))</f>
        <v>腾讯会议</v>
      </c>
      <c r="I510" s="4" t="s">
        <v>545</v>
      </c>
      <c r="J510" s="4" t="s">
        <v>596</v>
      </c>
      <c r="K510" s="4" t="s">
        <v>575</v>
      </c>
      <c r="L510" t="str">
        <f>IF((VLOOKUP(B510,按开课学院查询!B$2:H$523,5,FALSE)=K510),"","F")</f>
        <v/>
      </c>
    </row>
    <row r="511" spans="1:12" x14ac:dyDescent="0.2">
      <c r="A511" s="3" t="s">
        <v>1802</v>
      </c>
      <c r="B511" s="4" t="s">
        <v>577</v>
      </c>
      <c r="C511" s="4" t="s">
        <v>545</v>
      </c>
      <c r="D511" s="4" t="s">
        <v>2288</v>
      </c>
      <c r="E511" s="4" t="s">
        <v>2292</v>
      </c>
      <c r="F511" s="4" t="s">
        <v>578</v>
      </c>
      <c r="G511" s="4" t="s">
        <v>562</v>
      </c>
      <c r="H511" s="26" t="str">
        <f>IF(ISNA(VLOOKUP(B511,按开课学院查询!B$2:H$523,7,FALSE)),"",VLOOKUP(B511,按开课学院查询!B$2:H$523,7,FALSE))</f>
        <v>13732996915学习通</v>
      </c>
      <c r="I511" s="4" t="s">
        <v>545</v>
      </c>
      <c r="J511" s="4" t="s">
        <v>546</v>
      </c>
      <c r="K511" s="4" t="s">
        <v>575</v>
      </c>
      <c r="L511" t="str">
        <f>IF((VLOOKUP(B511,按开课学院查询!B$2:H$523,5,FALSE)=K511),"","F")</f>
        <v/>
      </c>
    </row>
    <row r="512" spans="1:12" x14ac:dyDescent="0.2">
      <c r="A512" s="3" t="s">
        <v>1799</v>
      </c>
      <c r="B512" s="4" t="s">
        <v>1255</v>
      </c>
      <c r="C512" s="4" t="s">
        <v>545</v>
      </c>
      <c r="D512" s="4" t="s">
        <v>2288</v>
      </c>
      <c r="E512" s="4" t="s">
        <v>2292</v>
      </c>
      <c r="F512" s="4" t="s">
        <v>1238</v>
      </c>
      <c r="G512" s="4" t="s">
        <v>1257</v>
      </c>
      <c r="H512" s="26" t="str">
        <f>IF(ISNA(VLOOKUP(B512,按开课学院查询!B$2:H$523,7,FALSE)),"",VLOOKUP(B512,按开课学院查询!B$2:H$523,7,FALSE))</f>
        <v>18070133613超星学习通 、腾讯会议</v>
      </c>
      <c r="I512" s="4" t="s">
        <v>1236</v>
      </c>
      <c r="J512" s="4" t="s">
        <v>1237</v>
      </c>
      <c r="K512" s="4" t="s">
        <v>1256</v>
      </c>
      <c r="L512" t="str">
        <f>IF((VLOOKUP(B512,按开课学院查询!B$2:H$523,5,FALSE)=K512),"","F")</f>
        <v/>
      </c>
    </row>
    <row r="513" spans="1:12" x14ac:dyDescent="0.2">
      <c r="A513" s="3" t="s">
        <v>1807</v>
      </c>
      <c r="B513" s="4" t="s">
        <v>615</v>
      </c>
      <c r="C513" s="4" t="s">
        <v>545</v>
      </c>
      <c r="D513" s="4" t="s">
        <v>2288</v>
      </c>
      <c r="E513" s="4" t="s">
        <v>2292</v>
      </c>
      <c r="F513" s="4" t="s">
        <v>612</v>
      </c>
      <c r="G513" s="4" t="s">
        <v>613</v>
      </c>
      <c r="H513" s="26" t="str">
        <f>IF(ISNA(VLOOKUP(B513,按开课学院查询!B$2:H$523,7,FALSE)),"",VLOOKUP(B513,按开课学院查询!B$2:H$523,7,FALSE))</f>
        <v>民航英语3/4班QQ群，群号855046513。腾讯会议/QQ群</v>
      </c>
      <c r="I513" s="4" t="s">
        <v>545</v>
      </c>
      <c r="J513" s="4" t="s">
        <v>596</v>
      </c>
      <c r="K513" s="4" t="s">
        <v>565</v>
      </c>
      <c r="L513" t="str">
        <f>IF((VLOOKUP(B513,按开课学院查询!B$2:H$523,5,FALSE)=K513),"","F")</f>
        <v/>
      </c>
    </row>
    <row r="514" spans="1:12" x14ac:dyDescent="0.2">
      <c r="A514" s="3" t="s">
        <v>1834</v>
      </c>
      <c r="B514" s="4" t="s">
        <v>1800</v>
      </c>
      <c r="C514" s="4" t="s">
        <v>545</v>
      </c>
      <c r="D514" s="4" t="s">
        <v>2293</v>
      </c>
      <c r="E514" s="4" t="s">
        <v>2294</v>
      </c>
      <c r="F514" s="4" t="s">
        <v>1796</v>
      </c>
      <c r="G514" s="4" t="s">
        <v>1798</v>
      </c>
      <c r="H514" s="26" t="str">
        <f>IF(ISNA(VLOOKUP(B514,按开课学院查询!B$2:H$523,7,FALSE)),"",VLOOKUP(B514,按开课学院查询!B$2:H$523,7,FALSE))</f>
        <v>828903036腾讯会议 学习通</v>
      </c>
      <c r="I514" s="4" t="s">
        <v>1613</v>
      </c>
      <c r="J514" s="4" t="s">
        <v>1795</v>
      </c>
      <c r="K514" s="4" t="s">
        <v>1801</v>
      </c>
      <c r="L514" t="str">
        <f>IF((VLOOKUP(B514,按开课学院查询!B$2:H$523,5,FALSE)=K514),"","F")</f>
        <v/>
      </c>
    </row>
    <row r="515" spans="1:12" x14ac:dyDescent="0.2">
      <c r="A515" s="3" t="s">
        <v>1830</v>
      </c>
      <c r="B515" s="4" t="s">
        <v>1235</v>
      </c>
      <c r="C515" s="4" t="s">
        <v>545</v>
      </c>
      <c r="D515" s="4" t="s">
        <v>2293</v>
      </c>
      <c r="E515" s="4" t="s">
        <v>2294</v>
      </c>
      <c r="F515" s="4" t="s">
        <v>1238</v>
      </c>
      <c r="G515" s="4" t="s">
        <v>1240</v>
      </c>
      <c r="H515" s="26" t="str">
        <f>IF(ISNA(VLOOKUP(B515,按开课学院查询!B$2:H$523,7,FALSE)),"",VLOOKUP(B515,按开课学院查询!B$2:H$523,7,FALSE))</f>
        <v>15971282886 超星学习通、腾讯会议</v>
      </c>
      <c r="I515" s="4" t="s">
        <v>1236</v>
      </c>
      <c r="J515" s="4" t="s">
        <v>1237</v>
      </c>
      <c r="K515" s="4" t="s">
        <v>1239</v>
      </c>
      <c r="L515" t="str">
        <f>IF((VLOOKUP(B515,按开课学院查询!B$2:H$523,5,FALSE)=K515),"","F")</f>
        <v/>
      </c>
    </row>
    <row r="516" spans="1:12" x14ac:dyDescent="0.2">
      <c r="A516" s="3" t="s">
        <v>1826</v>
      </c>
      <c r="B516" s="4" t="s">
        <v>580</v>
      </c>
      <c r="C516" s="4" t="s">
        <v>545</v>
      </c>
      <c r="D516" s="4" t="s">
        <v>2293</v>
      </c>
      <c r="E516" s="4" t="s">
        <v>2294</v>
      </c>
      <c r="F516" s="4" t="s">
        <v>581</v>
      </c>
      <c r="G516" s="4" t="s">
        <v>583</v>
      </c>
      <c r="H516" s="26" t="str">
        <f>IF(ISNA(VLOOKUP(B516,按开课学院查询!B$2:H$523,7,FALSE)),"",VLOOKUP(B516,按开课学院查询!B$2:H$523,7,FALSE))</f>
        <v>腾讯会议：457-3264-6514</v>
      </c>
      <c r="I516" s="4" t="s">
        <v>545</v>
      </c>
      <c r="J516" s="4" t="s">
        <v>546</v>
      </c>
      <c r="K516" s="4" t="s">
        <v>582</v>
      </c>
      <c r="L516" t="str">
        <f>IF((VLOOKUP(B516,按开课学院查询!B$2:H$523,5,FALSE)=K516),"","F")</f>
        <v/>
      </c>
    </row>
    <row r="517" spans="1:12" x14ac:dyDescent="0.2">
      <c r="A517" s="3" t="s">
        <v>1838</v>
      </c>
      <c r="B517" s="4" t="s">
        <v>625</v>
      </c>
      <c r="C517" s="4" t="s">
        <v>545</v>
      </c>
      <c r="D517" s="4" t="s">
        <v>2295</v>
      </c>
      <c r="E517" s="4" t="s">
        <v>2296</v>
      </c>
      <c r="F517" s="4" t="s">
        <v>626</v>
      </c>
      <c r="G517" s="4" t="s">
        <v>628</v>
      </c>
      <c r="H517" s="26" t="str">
        <f>IF(ISNA(VLOOKUP(B517,按开课学院查询!B$2:H$523,7,FALSE)),"",VLOOKUP(B517,按开课学院查询!B$2:H$523,7,FALSE))</f>
        <v>13970025705 腾讯会议</v>
      </c>
      <c r="I517" s="4" t="s">
        <v>545</v>
      </c>
      <c r="J517" s="4" t="s">
        <v>596</v>
      </c>
      <c r="K517" s="4" t="s">
        <v>627</v>
      </c>
      <c r="L517" t="str">
        <f>IF((VLOOKUP(B517,按开课学院查询!B$2:H$523,5,FALSE)=K517),"","F")</f>
        <v/>
      </c>
    </row>
    <row r="518" spans="1:12" x14ac:dyDescent="0.2">
      <c r="A518" s="3" t="s">
        <v>1842</v>
      </c>
      <c r="B518" s="4" t="s">
        <v>625</v>
      </c>
      <c r="C518" s="4" t="s">
        <v>545</v>
      </c>
      <c r="D518" s="4" t="s">
        <v>2295</v>
      </c>
      <c r="E518" s="4" t="s">
        <v>2297</v>
      </c>
      <c r="F518" s="4" t="s">
        <v>626</v>
      </c>
      <c r="G518" s="4" t="s">
        <v>628</v>
      </c>
      <c r="H518" s="26" t="str">
        <f>IF(ISNA(VLOOKUP(B518,按开课学院查询!B$2:H$523,7,FALSE)),"",VLOOKUP(B518,按开课学院查询!B$2:H$523,7,FALSE))</f>
        <v>13970025705 腾讯会议</v>
      </c>
      <c r="I518" s="4" t="s">
        <v>545</v>
      </c>
      <c r="J518" s="4" t="s">
        <v>596</v>
      </c>
      <c r="K518" s="4" t="s">
        <v>627</v>
      </c>
      <c r="L518" t="str">
        <f>IF((VLOOKUP(B518,按开课学院查询!B$2:H$523,5,FALSE)=K518),"","F")</f>
        <v/>
      </c>
    </row>
    <row r="519" spans="1:12" x14ac:dyDescent="0.2">
      <c r="A519" s="3" t="s">
        <v>1846</v>
      </c>
      <c r="B519" s="4" t="s">
        <v>607</v>
      </c>
      <c r="C519" s="4" t="s">
        <v>545</v>
      </c>
      <c r="D519" s="4" t="s">
        <v>2295</v>
      </c>
      <c r="E519" s="4" t="s">
        <v>2298</v>
      </c>
      <c r="F519" s="4" t="s">
        <v>608</v>
      </c>
      <c r="G519" s="4" t="s">
        <v>603</v>
      </c>
      <c r="H519" s="26" t="str">
        <f>IF(ISNA(VLOOKUP(B519,按开课学院查询!B$2:H$523,7,FALSE)),"",VLOOKUP(B519,按开课学院查询!B$2:H$523,7,FALSE))</f>
        <v>腾讯会议</v>
      </c>
      <c r="I519" s="4" t="s">
        <v>545</v>
      </c>
      <c r="J519" s="4" t="s">
        <v>596</v>
      </c>
      <c r="K519" s="4" t="s">
        <v>609</v>
      </c>
      <c r="L519" t="str">
        <f>IF((VLOOKUP(B519,按开课学院查询!B$2:H$523,5,FALSE)=K519),"","F")</f>
        <v/>
      </c>
    </row>
    <row r="520" spans="1:12" x14ac:dyDescent="0.2">
      <c r="A520" s="3" t="s">
        <v>1849</v>
      </c>
      <c r="B520" s="4" t="s">
        <v>617</v>
      </c>
      <c r="C520" s="4" t="s">
        <v>545</v>
      </c>
      <c r="D520" s="4" t="s">
        <v>2295</v>
      </c>
      <c r="E520" s="4" t="s">
        <v>2298</v>
      </c>
      <c r="F520" s="4" t="s">
        <v>618</v>
      </c>
      <c r="G520" s="4" t="s">
        <v>599</v>
      </c>
      <c r="H520" s="26" t="str">
        <f>IF(ISNA(VLOOKUP(B520,按开课学院查询!B$2:H$523,7,FALSE)),"",VLOOKUP(B520,按开课学院查询!B$2:H$523,7,FALSE))</f>
        <v>13707919550</v>
      </c>
      <c r="I520" s="4" t="s">
        <v>545</v>
      </c>
      <c r="J520" s="4" t="s">
        <v>596</v>
      </c>
      <c r="K520" s="4" t="s">
        <v>609</v>
      </c>
      <c r="L520" t="str">
        <f>IF((VLOOKUP(B520,按开课学院查询!B$2:H$523,5,FALSE)=K520),"","F")</f>
        <v/>
      </c>
    </row>
    <row r="521" spans="1:12" x14ac:dyDescent="0.2">
      <c r="A521" s="3" t="s">
        <v>1853</v>
      </c>
      <c r="B521" s="4" t="s">
        <v>620</v>
      </c>
      <c r="C521" s="4" t="s">
        <v>545</v>
      </c>
      <c r="D521" s="4" t="s">
        <v>2295</v>
      </c>
      <c r="E521" s="4" t="s">
        <v>2298</v>
      </c>
      <c r="F521" s="4" t="s">
        <v>621</v>
      </c>
      <c r="G521" s="4" t="s">
        <v>622</v>
      </c>
      <c r="H521" s="26" t="str">
        <f>IF(ISNA(VLOOKUP(B521,按开课学院查询!B$2:H$523,7,FALSE)),"",VLOOKUP(B521,按开课学院查询!B$2:H$523,7,FALSE))</f>
        <v>17770019269 腾讯会议</v>
      </c>
      <c r="I521" s="4" t="s">
        <v>545</v>
      </c>
      <c r="J521" s="4" t="s">
        <v>596</v>
      </c>
      <c r="K521" s="4" t="s">
        <v>609</v>
      </c>
      <c r="L521" t="str">
        <f>IF((VLOOKUP(B521,按开课学院查询!B$2:H$523,5,FALSE)=K521),"","F")</f>
        <v/>
      </c>
    </row>
    <row r="522" spans="1:12" x14ac:dyDescent="0.2">
      <c r="A522" s="3" t="s">
        <v>1857</v>
      </c>
      <c r="B522" s="4" t="s">
        <v>607</v>
      </c>
      <c r="C522" s="4" t="s">
        <v>545</v>
      </c>
      <c r="D522" s="4" t="s">
        <v>2295</v>
      </c>
      <c r="E522" s="4" t="s">
        <v>2299</v>
      </c>
      <c r="F522" s="4" t="s">
        <v>608</v>
      </c>
      <c r="G522" s="4" t="s">
        <v>603</v>
      </c>
      <c r="H522" s="26" t="str">
        <f>IF(ISNA(VLOOKUP(B522,按开课学院查询!B$2:H$523,7,FALSE)),"",VLOOKUP(B522,按开课学院查询!B$2:H$523,7,FALSE))</f>
        <v>腾讯会议</v>
      </c>
      <c r="I522" s="4" t="s">
        <v>545</v>
      </c>
      <c r="J522" s="4" t="s">
        <v>596</v>
      </c>
      <c r="K522" s="4" t="s">
        <v>609</v>
      </c>
      <c r="L522" t="str">
        <f>IF((VLOOKUP(B522,按开课学院查询!B$2:H$523,5,FALSE)=K522),"","F")</f>
        <v/>
      </c>
    </row>
    <row r="523" spans="1:12" x14ac:dyDescent="0.2">
      <c r="A523" s="3" t="s">
        <v>1860</v>
      </c>
      <c r="B523" s="4" t="s">
        <v>617</v>
      </c>
      <c r="C523" s="4" t="s">
        <v>545</v>
      </c>
      <c r="D523" s="4" t="s">
        <v>2295</v>
      </c>
      <c r="E523" s="4" t="s">
        <v>2299</v>
      </c>
      <c r="F523" s="4" t="s">
        <v>618</v>
      </c>
      <c r="G523" s="4" t="s">
        <v>599</v>
      </c>
      <c r="H523" s="26" t="str">
        <f>IF(ISNA(VLOOKUP(B523,按开课学院查询!B$2:H$523,7,FALSE)),"",VLOOKUP(B523,按开课学院查询!B$2:H$523,7,FALSE))</f>
        <v>13707919550</v>
      </c>
      <c r="I523" s="4" t="s">
        <v>545</v>
      </c>
      <c r="J523" s="4" t="s">
        <v>596</v>
      </c>
      <c r="K523" s="4" t="s">
        <v>609</v>
      </c>
      <c r="L523" t="str">
        <f>IF((VLOOKUP(B523,按开课学院查询!B$2:H$523,5,FALSE)=K523),"","F")</f>
        <v/>
      </c>
    </row>
    <row r="524" spans="1:12" x14ac:dyDescent="0.2">
      <c r="A524" s="3" t="s">
        <v>1863</v>
      </c>
      <c r="B524" s="4" t="s">
        <v>620</v>
      </c>
      <c r="C524" s="4" t="s">
        <v>545</v>
      </c>
      <c r="D524" s="4" t="s">
        <v>2295</v>
      </c>
      <c r="E524" s="4" t="s">
        <v>2299</v>
      </c>
      <c r="F524" s="4" t="s">
        <v>621</v>
      </c>
      <c r="G524" s="4" t="s">
        <v>622</v>
      </c>
      <c r="H524" s="26" t="str">
        <f>IF(ISNA(VLOOKUP(B524,按开课学院查询!B$2:H$523,7,FALSE)),"",VLOOKUP(B524,按开课学院查询!B$2:H$523,7,FALSE))</f>
        <v>17770019269 腾讯会议</v>
      </c>
      <c r="I524" s="4" t="s">
        <v>545</v>
      </c>
      <c r="J524" s="4" t="s">
        <v>596</v>
      </c>
      <c r="K524" s="4" t="s">
        <v>609</v>
      </c>
      <c r="L524" t="str">
        <f>IF((VLOOKUP(B524,按开课学院查询!B$2:H$523,5,FALSE)=K524),"","F")</f>
        <v/>
      </c>
    </row>
    <row r="525" spans="1:12" x14ac:dyDescent="0.2">
      <c r="A525" s="3" t="s">
        <v>1887</v>
      </c>
      <c r="B525" s="4" t="s">
        <v>1800</v>
      </c>
      <c r="C525" s="4" t="s">
        <v>545</v>
      </c>
      <c r="D525" s="4" t="s">
        <v>2295</v>
      </c>
      <c r="E525" s="4" t="s">
        <v>2300</v>
      </c>
      <c r="F525" s="4" t="s">
        <v>1796</v>
      </c>
      <c r="G525" s="4" t="s">
        <v>1798</v>
      </c>
      <c r="H525" s="26" t="str">
        <f>IF(ISNA(VLOOKUP(B525,按开课学院查询!B$2:H$523,7,FALSE)),"",VLOOKUP(B525,按开课学院查询!B$2:H$523,7,FALSE))</f>
        <v>828903036腾讯会议 学习通</v>
      </c>
      <c r="I525" s="4" t="s">
        <v>1613</v>
      </c>
      <c r="J525" s="4" t="s">
        <v>1795</v>
      </c>
      <c r="K525" s="4" t="s">
        <v>1801</v>
      </c>
      <c r="L525" t="str">
        <f>IF((VLOOKUP(B525,按开课学院查询!B$2:H$523,5,FALSE)=K525),"","F")</f>
        <v/>
      </c>
    </row>
    <row r="526" spans="1:12" x14ac:dyDescent="0.2">
      <c r="A526" s="3" t="s">
        <v>1873</v>
      </c>
      <c r="B526" s="4" t="s">
        <v>601</v>
      </c>
      <c r="C526" s="4" t="s">
        <v>545</v>
      </c>
      <c r="D526" s="4" t="s">
        <v>2295</v>
      </c>
      <c r="E526" s="4" t="s">
        <v>2300</v>
      </c>
      <c r="F526" s="4" t="s">
        <v>602</v>
      </c>
      <c r="G526" s="4" t="s">
        <v>603</v>
      </c>
      <c r="H526" s="26" t="str">
        <f>IF(ISNA(VLOOKUP(B526,按开课学院查询!B$2:H$523,7,FALSE)),"",VLOOKUP(B526,按开课学院查询!B$2:H$523,7,FALSE))</f>
        <v>腾讯会议</v>
      </c>
      <c r="I526" s="4" t="s">
        <v>545</v>
      </c>
      <c r="J526" s="4" t="s">
        <v>596</v>
      </c>
      <c r="K526" s="4" t="s">
        <v>598</v>
      </c>
      <c r="L526" t="str">
        <f>IF((VLOOKUP(B526,按开课学院查询!B$2:H$523,5,FALSE)=K526),"","F")</f>
        <v/>
      </c>
    </row>
    <row r="527" spans="1:12" x14ac:dyDescent="0.2">
      <c r="A527" s="3" t="s">
        <v>1867</v>
      </c>
      <c r="B527" s="4" t="s">
        <v>595</v>
      </c>
      <c r="C527" s="4" t="s">
        <v>545</v>
      </c>
      <c r="D527" s="4" t="s">
        <v>2295</v>
      </c>
      <c r="E527" s="4" t="s">
        <v>2300</v>
      </c>
      <c r="F527" s="4" t="s">
        <v>597</v>
      </c>
      <c r="G527" s="4" t="s">
        <v>599</v>
      </c>
      <c r="H527" s="26" t="str">
        <f>IF(ISNA(VLOOKUP(B527,按开课学院查询!B$2:H$523,7,FALSE)),"",VLOOKUP(B527,按开课学院查询!B$2:H$523,7,FALSE))</f>
        <v>13707919550 腾讯会议</v>
      </c>
      <c r="I527" s="4" t="s">
        <v>545</v>
      </c>
      <c r="J527" s="4" t="s">
        <v>596</v>
      </c>
      <c r="K527" s="4" t="s">
        <v>598</v>
      </c>
      <c r="L527" t="str">
        <f>IF((VLOOKUP(B527,按开课学院查询!B$2:H$523,5,FALSE)=K527),"","F")</f>
        <v/>
      </c>
    </row>
    <row r="528" spans="1:12" x14ac:dyDescent="0.2">
      <c r="A528" s="3" t="s">
        <v>1883</v>
      </c>
      <c r="B528" s="4" t="s">
        <v>1235</v>
      </c>
      <c r="C528" s="4" t="s">
        <v>545</v>
      </c>
      <c r="D528" s="4" t="s">
        <v>2295</v>
      </c>
      <c r="E528" s="4" t="s">
        <v>2300</v>
      </c>
      <c r="F528" s="4" t="s">
        <v>1238</v>
      </c>
      <c r="G528" s="4" t="s">
        <v>1240</v>
      </c>
      <c r="H528" s="26" t="str">
        <f>IF(ISNA(VLOOKUP(B528,按开课学院查询!B$2:H$523,7,FALSE)),"",VLOOKUP(B528,按开课学院查询!B$2:H$523,7,FALSE))</f>
        <v>15971282886 超星学习通、腾讯会议</v>
      </c>
      <c r="I528" s="4" t="s">
        <v>1236</v>
      </c>
      <c r="J528" s="4" t="s">
        <v>1237</v>
      </c>
      <c r="K528" s="4" t="s">
        <v>1239</v>
      </c>
      <c r="L528" t="str">
        <f>IF((VLOOKUP(B528,按开课学院查询!B$2:H$523,5,FALSE)=K528),"","F")</f>
        <v/>
      </c>
    </row>
    <row r="529" spans="1:12" x14ac:dyDescent="0.2">
      <c r="A529" s="3" t="s">
        <v>1878</v>
      </c>
      <c r="B529" s="4" t="s">
        <v>580</v>
      </c>
      <c r="C529" s="4" t="s">
        <v>545</v>
      </c>
      <c r="D529" s="4" t="s">
        <v>2295</v>
      </c>
      <c r="E529" s="4" t="s">
        <v>2300</v>
      </c>
      <c r="F529" s="4" t="s">
        <v>581</v>
      </c>
      <c r="G529" s="4" t="s">
        <v>583</v>
      </c>
      <c r="H529" s="26" t="str">
        <f>IF(ISNA(VLOOKUP(B529,按开课学院查询!B$2:H$523,7,FALSE)),"",VLOOKUP(B529,按开课学院查询!B$2:H$523,7,FALSE))</f>
        <v>腾讯会议：457-3264-6514</v>
      </c>
      <c r="I529" s="4" t="s">
        <v>545</v>
      </c>
      <c r="J529" s="4" t="s">
        <v>546</v>
      </c>
      <c r="K529" s="4" t="s">
        <v>582</v>
      </c>
      <c r="L529" t="str">
        <f>IF((VLOOKUP(B529,按开课学院查询!B$2:H$523,5,FALSE)=K529),"","F")</f>
        <v/>
      </c>
    </row>
    <row r="530" spans="1:12" x14ac:dyDescent="0.2">
      <c r="A530" s="3" t="s">
        <v>1909</v>
      </c>
      <c r="B530" s="4" t="s">
        <v>1800</v>
      </c>
      <c r="C530" s="4" t="s">
        <v>545</v>
      </c>
      <c r="D530" s="4" t="s">
        <v>2295</v>
      </c>
      <c r="E530" s="4" t="s">
        <v>2301</v>
      </c>
      <c r="F530" s="4" t="s">
        <v>1796</v>
      </c>
      <c r="G530" s="4" t="s">
        <v>1798</v>
      </c>
      <c r="H530" s="26" t="str">
        <f>IF(ISNA(VLOOKUP(B530,按开课学院查询!B$2:H$523,7,FALSE)),"",VLOOKUP(B530,按开课学院查询!B$2:H$523,7,FALSE))</f>
        <v>828903036腾讯会议 学习通</v>
      </c>
      <c r="I530" s="4" t="s">
        <v>1613</v>
      </c>
      <c r="J530" s="4" t="s">
        <v>1795</v>
      </c>
      <c r="K530" s="4" t="s">
        <v>1801</v>
      </c>
      <c r="L530" t="str">
        <f>IF((VLOOKUP(B530,按开课学院查询!B$2:H$523,5,FALSE)=K530),"","F")</f>
        <v/>
      </c>
    </row>
    <row r="531" spans="1:12" x14ac:dyDescent="0.2">
      <c r="A531" s="3" t="s">
        <v>1896</v>
      </c>
      <c r="B531" s="4" t="s">
        <v>601</v>
      </c>
      <c r="C531" s="4" t="s">
        <v>545</v>
      </c>
      <c r="D531" s="4" t="s">
        <v>2295</v>
      </c>
      <c r="E531" s="4" t="s">
        <v>2301</v>
      </c>
      <c r="F531" s="4" t="s">
        <v>602</v>
      </c>
      <c r="G531" s="4" t="s">
        <v>603</v>
      </c>
      <c r="H531" s="26" t="str">
        <f>IF(ISNA(VLOOKUP(B531,按开课学院查询!B$2:H$523,7,FALSE)),"",VLOOKUP(B531,按开课学院查询!B$2:H$523,7,FALSE))</f>
        <v>腾讯会议</v>
      </c>
      <c r="I531" s="4" t="s">
        <v>545</v>
      </c>
      <c r="J531" s="4" t="s">
        <v>596</v>
      </c>
      <c r="K531" s="4" t="s">
        <v>598</v>
      </c>
      <c r="L531" t="str">
        <f>IF((VLOOKUP(B531,按开课学院查询!B$2:H$523,5,FALSE)=K531),"","F")</f>
        <v/>
      </c>
    </row>
    <row r="532" spans="1:12" x14ac:dyDescent="0.2">
      <c r="A532" s="3" t="s">
        <v>1891</v>
      </c>
      <c r="B532" s="4" t="s">
        <v>595</v>
      </c>
      <c r="C532" s="4" t="s">
        <v>545</v>
      </c>
      <c r="D532" s="4" t="s">
        <v>2295</v>
      </c>
      <c r="E532" s="4" t="s">
        <v>2301</v>
      </c>
      <c r="F532" s="4" t="s">
        <v>597</v>
      </c>
      <c r="G532" s="4" t="s">
        <v>599</v>
      </c>
      <c r="H532" s="26" t="str">
        <f>IF(ISNA(VLOOKUP(B532,按开课学院查询!B$2:H$523,7,FALSE)),"",VLOOKUP(B532,按开课学院查询!B$2:H$523,7,FALSE))</f>
        <v>13707919550 腾讯会议</v>
      </c>
      <c r="I532" s="4" t="s">
        <v>545</v>
      </c>
      <c r="J532" s="4" t="s">
        <v>596</v>
      </c>
      <c r="K532" s="4" t="s">
        <v>598</v>
      </c>
      <c r="L532" t="str">
        <f>IF((VLOOKUP(B532,按开课学院查询!B$2:H$523,5,FALSE)=K532),"","F")</f>
        <v/>
      </c>
    </row>
    <row r="533" spans="1:12" x14ac:dyDescent="0.2">
      <c r="A533" s="3" t="s">
        <v>1905</v>
      </c>
      <c r="B533" s="4" t="s">
        <v>1235</v>
      </c>
      <c r="C533" s="4" t="s">
        <v>545</v>
      </c>
      <c r="D533" s="4" t="s">
        <v>2295</v>
      </c>
      <c r="E533" s="4" t="s">
        <v>2301</v>
      </c>
      <c r="F533" s="4" t="s">
        <v>1238</v>
      </c>
      <c r="G533" s="4" t="s">
        <v>1240</v>
      </c>
      <c r="H533" s="26" t="str">
        <f>IF(ISNA(VLOOKUP(B533,按开课学院查询!B$2:H$523,7,FALSE)),"",VLOOKUP(B533,按开课学院查询!B$2:H$523,7,FALSE))</f>
        <v>15971282886 超星学习通、腾讯会议</v>
      </c>
      <c r="I533" s="4" t="s">
        <v>1236</v>
      </c>
      <c r="J533" s="4" t="s">
        <v>1237</v>
      </c>
      <c r="K533" s="4" t="s">
        <v>1239</v>
      </c>
      <c r="L533" t="str">
        <f>IF((VLOOKUP(B533,按开课学院查询!B$2:H$523,5,FALSE)=K533),"","F")</f>
        <v/>
      </c>
    </row>
    <row r="534" spans="1:12" x14ac:dyDescent="0.2">
      <c r="A534" s="3" t="s">
        <v>1900</v>
      </c>
      <c r="B534" s="4" t="s">
        <v>580</v>
      </c>
      <c r="C534" s="4" t="s">
        <v>545</v>
      </c>
      <c r="D534" s="4" t="s">
        <v>2295</v>
      </c>
      <c r="E534" s="4" t="s">
        <v>2301</v>
      </c>
      <c r="F534" s="4" t="s">
        <v>581</v>
      </c>
      <c r="G534" s="4" t="s">
        <v>583</v>
      </c>
      <c r="H534" s="26" t="str">
        <f>IF(ISNA(VLOOKUP(B534,按开课学院查询!B$2:H$523,7,FALSE)),"",VLOOKUP(B534,按开课学院查询!B$2:H$523,7,FALSE))</f>
        <v>腾讯会议：457-3264-6514</v>
      </c>
      <c r="I534" s="4" t="s">
        <v>545</v>
      </c>
      <c r="J534" s="4" t="s">
        <v>546</v>
      </c>
      <c r="K534" s="4" t="s">
        <v>582</v>
      </c>
      <c r="L534" t="str">
        <f>IF((VLOOKUP(B534,按开课学院查询!B$2:H$523,5,FALSE)=K534),"","F")</f>
        <v/>
      </c>
    </row>
    <row r="535" spans="1:12" x14ac:dyDescent="0.2">
      <c r="A535" s="3" t="s">
        <v>1912</v>
      </c>
      <c r="B535" s="4" t="s">
        <v>1101</v>
      </c>
      <c r="C535" s="4" t="s">
        <v>631</v>
      </c>
      <c r="D535" s="4" t="s">
        <v>2302</v>
      </c>
      <c r="E535" s="4" t="s">
        <v>2303</v>
      </c>
      <c r="F535" s="4" t="s">
        <v>1097</v>
      </c>
      <c r="G535" s="4" t="s">
        <v>1103</v>
      </c>
      <c r="H535" s="26" t="str">
        <f>IF(ISNA(VLOOKUP(B535,按开课学院查询!B$2:H$523,7,FALSE)),"",VLOOKUP(B535,按开课学院查询!B$2:H$523,7,FALSE))</f>
        <v>周二#腾讯会议：545-947-534</v>
      </c>
      <c r="I535" s="4" t="s">
        <v>1015</v>
      </c>
      <c r="J535" s="4" t="s">
        <v>1096</v>
      </c>
      <c r="K535" s="4" t="s">
        <v>1102</v>
      </c>
      <c r="L535" t="str">
        <f>IF((VLOOKUP(B535,按开课学院查询!B$2:H$523,5,FALSE)=K535),"","F")</f>
        <v/>
      </c>
    </row>
    <row r="536" spans="1:12" x14ac:dyDescent="0.2">
      <c r="A536" s="3" t="s">
        <v>1917</v>
      </c>
      <c r="B536" s="4" t="s">
        <v>1101</v>
      </c>
      <c r="C536" s="4" t="s">
        <v>631</v>
      </c>
      <c r="D536" s="4" t="s">
        <v>2302</v>
      </c>
      <c r="E536" s="4" t="s">
        <v>2304</v>
      </c>
      <c r="F536" s="4" t="s">
        <v>1097</v>
      </c>
      <c r="G536" s="4" t="s">
        <v>1103</v>
      </c>
      <c r="H536" s="26" t="str">
        <f>IF(ISNA(VLOOKUP(B536,按开课学院查询!B$2:H$523,7,FALSE)),"",VLOOKUP(B536,按开课学院查询!B$2:H$523,7,FALSE))</f>
        <v>周二#腾讯会议：545-947-534</v>
      </c>
      <c r="I536" s="4" t="s">
        <v>1015</v>
      </c>
      <c r="J536" s="4" t="s">
        <v>1096</v>
      </c>
      <c r="K536" s="4" t="s">
        <v>1102</v>
      </c>
      <c r="L536" t="str">
        <f>IF((VLOOKUP(B536,按开课学院查询!B$2:H$523,5,FALSE)=K536),"","F")</f>
        <v/>
      </c>
    </row>
    <row r="537" spans="1:12" x14ac:dyDescent="0.2">
      <c r="A537" s="3" t="s">
        <v>1920</v>
      </c>
      <c r="B537" s="4" t="s">
        <v>1101</v>
      </c>
      <c r="C537" s="4" t="s">
        <v>631</v>
      </c>
      <c r="D537" s="4" t="s">
        <v>2302</v>
      </c>
      <c r="E537" s="4" t="s">
        <v>2305</v>
      </c>
      <c r="F537" s="4" t="s">
        <v>1097</v>
      </c>
      <c r="G537" s="4" t="s">
        <v>1103</v>
      </c>
      <c r="H537" s="26" t="str">
        <f>IF(ISNA(VLOOKUP(B537,按开课学院查询!B$2:H$523,7,FALSE)),"",VLOOKUP(B537,按开课学院查询!B$2:H$523,7,FALSE))</f>
        <v>周二#腾讯会议：545-947-534</v>
      </c>
      <c r="I537" s="4" t="s">
        <v>1015</v>
      </c>
      <c r="J537" s="4" t="s">
        <v>1096</v>
      </c>
      <c r="K537" s="4" t="s">
        <v>1102</v>
      </c>
      <c r="L537" t="str">
        <f>IF((VLOOKUP(B537,按开课学院查询!B$2:H$523,5,FALSE)=K537),"","F")</f>
        <v/>
      </c>
    </row>
    <row r="538" spans="1:12" x14ac:dyDescent="0.2">
      <c r="A538" s="3" t="s">
        <v>1927</v>
      </c>
      <c r="B538" s="4" t="s">
        <v>794</v>
      </c>
      <c r="C538" s="4" t="s">
        <v>631</v>
      </c>
      <c r="D538" s="4" t="s">
        <v>2302</v>
      </c>
      <c r="E538" s="4" t="s">
        <v>2306</v>
      </c>
      <c r="F538" s="4" t="s">
        <v>790</v>
      </c>
      <c r="G538" s="4" t="s">
        <v>796</v>
      </c>
      <c r="H538" s="26" t="str">
        <f>IF(ISNA(VLOOKUP(B538,按开课学院查询!B$2:H$523,7,FALSE)),"",VLOOKUP(B538,按开课学院查询!B$2:H$523,7,FALSE))</f>
        <v>腾讯会议（联系电话：13126719911）</v>
      </c>
      <c r="I538" s="4" t="s">
        <v>631</v>
      </c>
      <c r="J538" s="4" t="s">
        <v>789</v>
      </c>
      <c r="K538" s="4" t="s">
        <v>795</v>
      </c>
      <c r="L538" t="str">
        <f>IF((VLOOKUP(B538,按开课学院查询!B$2:H$523,5,FALSE)=K538),"","F")</f>
        <v/>
      </c>
    </row>
    <row r="539" spans="1:12" x14ac:dyDescent="0.2">
      <c r="A539" s="3" t="s">
        <v>1924</v>
      </c>
      <c r="B539" s="4" t="s">
        <v>806</v>
      </c>
      <c r="C539" s="4" t="s">
        <v>631</v>
      </c>
      <c r="D539" s="4" t="s">
        <v>2302</v>
      </c>
      <c r="E539" s="4" t="s">
        <v>2306</v>
      </c>
      <c r="F539" s="4" t="s">
        <v>799</v>
      </c>
      <c r="G539" s="4" t="s">
        <v>807</v>
      </c>
      <c r="H539" s="26">
        <f>IF(ISNA(VLOOKUP(B539,按开课学院查询!B$2:H$523,7,FALSE)),"",VLOOKUP(B539,按开课学院查询!B$2:H$523,7,FALSE))</f>
        <v>13870849106</v>
      </c>
      <c r="I539" s="4" t="s">
        <v>631</v>
      </c>
      <c r="J539" s="4" t="s">
        <v>789</v>
      </c>
      <c r="K539" s="4" t="s">
        <v>795</v>
      </c>
      <c r="L539" t="str">
        <f>IF((VLOOKUP(B539,按开课学院查询!B$2:H$523,5,FALSE)=K539),"","F")</f>
        <v/>
      </c>
    </row>
    <row r="540" spans="1:12" x14ac:dyDescent="0.2">
      <c r="A540" s="3" t="s">
        <v>1931</v>
      </c>
      <c r="B540" s="4" t="s">
        <v>749</v>
      </c>
      <c r="C540" s="4" t="s">
        <v>631</v>
      </c>
      <c r="D540" s="4" t="s">
        <v>2302</v>
      </c>
      <c r="E540" s="4" t="s">
        <v>2306</v>
      </c>
      <c r="F540" s="4" t="s">
        <v>745</v>
      </c>
      <c r="G540" s="4" t="s">
        <v>751</v>
      </c>
      <c r="H540" s="26" t="str">
        <f>IF(ISNA(VLOOKUP(B540,按开课学院查询!B$2:H$523,7,FALSE)),"",VLOOKUP(B540,按开课学院查询!B$2:H$523,7,FALSE))</f>
        <v>通过学习通进入腾讯会议上课。联系方式18079155712</v>
      </c>
      <c r="I540" s="4" t="s">
        <v>631</v>
      </c>
      <c r="J540" s="4" t="s">
        <v>723</v>
      </c>
      <c r="K540" s="4" t="s">
        <v>750</v>
      </c>
      <c r="L540" t="str">
        <f>IF((VLOOKUP(B540,按开课学院查询!B$2:H$523,5,FALSE)=K540),"","F")</f>
        <v/>
      </c>
    </row>
    <row r="541" spans="1:12" x14ac:dyDescent="0.2">
      <c r="A541" s="3" t="s">
        <v>1935</v>
      </c>
      <c r="B541" s="4" t="s">
        <v>839</v>
      </c>
      <c r="C541" s="4" t="s">
        <v>631</v>
      </c>
      <c r="D541" s="4" t="s">
        <v>2302</v>
      </c>
      <c r="E541" s="4" t="s">
        <v>2306</v>
      </c>
      <c r="F541" s="4" t="s">
        <v>840</v>
      </c>
      <c r="G541" s="4" t="s">
        <v>841</v>
      </c>
      <c r="H541" s="26" t="str">
        <f>IF(ISNA(VLOOKUP(B541,按开课学院查询!B$2:H$523,7,FALSE)),"",VLOOKUP(B541,按开课学院查询!B$2:H$523,7,FALSE))</f>
        <v>腾讯会议（联系电话:13317053857）</v>
      </c>
      <c r="I541" s="4" t="s">
        <v>631</v>
      </c>
      <c r="J541" s="4" t="s">
        <v>831</v>
      </c>
      <c r="K541" s="4" t="s">
        <v>795</v>
      </c>
      <c r="L541" t="str">
        <f>IF((VLOOKUP(B541,按开课学院查询!B$2:H$523,5,FALSE)=K541),"","F")</f>
        <v/>
      </c>
    </row>
    <row r="542" spans="1:12" x14ac:dyDescent="0.2">
      <c r="A542" s="3" t="s">
        <v>1945</v>
      </c>
      <c r="B542" s="4" t="s">
        <v>794</v>
      </c>
      <c r="C542" s="4" t="s">
        <v>631</v>
      </c>
      <c r="D542" s="4" t="s">
        <v>2302</v>
      </c>
      <c r="E542" s="4" t="s">
        <v>2309</v>
      </c>
      <c r="F542" s="4" t="s">
        <v>790</v>
      </c>
      <c r="G542" s="4" t="s">
        <v>796</v>
      </c>
      <c r="H542" s="26" t="str">
        <f>IF(ISNA(VLOOKUP(B542,按开课学院查询!B$2:H$523,7,FALSE)),"",VLOOKUP(B542,按开课学院查询!B$2:H$523,7,FALSE))</f>
        <v>腾讯会议（联系电话：13126719911）</v>
      </c>
      <c r="I542" s="4" t="s">
        <v>631</v>
      </c>
      <c r="J542" s="4" t="s">
        <v>789</v>
      </c>
      <c r="K542" s="4" t="s">
        <v>795</v>
      </c>
      <c r="L542" t="str">
        <f>IF((VLOOKUP(B542,按开课学院查询!B$2:H$523,5,FALSE)=K542),"","F")</f>
        <v/>
      </c>
    </row>
    <row r="543" spans="1:12" x14ac:dyDescent="0.2">
      <c r="A543" s="3" t="s">
        <v>1939</v>
      </c>
      <c r="B543" s="4" t="s">
        <v>806</v>
      </c>
      <c r="C543" s="4" t="s">
        <v>631</v>
      </c>
      <c r="D543" s="4" t="s">
        <v>2302</v>
      </c>
      <c r="E543" s="4" t="s">
        <v>2309</v>
      </c>
      <c r="F543" s="4" t="s">
        <v>799</v>
      </c>
      <c r="G543" s="4" t="s">
        <v>807</v>
      </c>
      <c r="H543" s="26">
        <f>IF(ISNA(VLOOKUP(B543,按开课学院查询!B$2:H$523,7,FALSE)),"",VLOOKUP(B543,按开课学院查询!B$2:H$523,7,FALSE))</f>
        <v>13870849106</v>
      </c>
      <c r="I543" s="4" t="s">
        <v>631</v>
      </c>
      <c r="J543" s="4" t="s">
        <v>789</v>
      </c>
      <c r="K543" s="4" t="s">
        <v>795</v>
      </c>
      <c r="L543" t="str">
        <f>IF((VLOOKUP(B543,按开课学院查询!B$2:H$523,5,FALSE)=K543),"","F")</f>
        <v/>
      </c>
    </row>
    <row r="544" spans="1:12" x14ac:dyDescent="0.2">
      <c r="A544" s="3" t="s">
        <v>1948</v>
      </c>
      <c r="B544" s="4" t="s">
        <v>749</v>
      </c>
      <c r="C544" s="4" t="s">
        <v>631</v>
      </c>
      <c r="D544" s="4" t="s">
        <v>2302</v>
      </c>
      <c r="E544" s="4" t="s">
        <v>2309</v>
      </c>
      <c r="F544" s="4" t="s">
        <v>745</v>
      </c>
      <c r="G544" s="4" t="s">
        <v>751</v>
      </c>
      <c r="H544" s="26" t="str">
        <f>IF(ISNA(VLOOKUP(B544,按开课学院查询!B$2:H$523,7,FALSE)),"",VLOOKUP(B544,按开课学院查询!B$2:H$523,7,FALSE))</f>
        <v>通过学习通进入腾讯会议上课。联系方式18079155712</v>
      </c>
      <c r="I544" s="4" t="s">
        <v>631</v>
      </c>
      <c r="J544" s="4" t="s">
        <v>723</v>
      </c>
      <c r="K544" s="4" t="s">
        <v>750</v>
      </c>
      <c r="L544" t="str">
        <f>IF((VLOOKUP(B544,按开课学院查询!B$2:H$523,5,FALSE)=K544),"","F")</f>
        <v/>
      </c>
    </row>
    <row r="545" spans="1:12" x14ac:dyDescent="0.2">
      <c r="A545" s="3" t="s">
        <v>1952</v>
      </c>
      <c r="B545" s="4" t="s">
        <v>839</v>
      </c>
      <c r="C545" s="4" t="s">
        <v>631</v>
      </c>
      <c r="D545" s="4" t="s">
        <v>2302</v>
      </c>
      <c r="E545" s="4" t="s">
        <v>2309</v>
      </c>
      <c r="F545" s="4" t="s">
        <v>840</v>
      </c>
      <c r="G545" s="4" t="s">
        <v>841</v>
      </c>
      <c r="H545" s="26" t="str">
        <f>IF(ISNA(VLOOKUP(B545,按开课学院查询!B$2:H$523,7,FALSE)),"",VLOOKUP(B545,按开课学院查询!B$2:H$523,7,FALSE))</f>
        <v>腾讯会议（联系电话:13317053857）</v>
      </c>
      <c r="I545" s="4" t="s">
        <v>631</v>
      </c>
      <c r="J545" s="4" t="s">
        <v>831</v>
      </c>
      <c r="K545" s="4" t="s">
        <v>795</v>
      </c>
      <c r="L545" t="str">
        <f>IF((VLOOKUP(B545,按开课学院查询!B$2:H$523,5,FALSE)=K545),"","F")</f>
        <v/>
      </c>
    </row>
    <row r="546" spans="1:12" x14ac:dyDescent="0.2">
      <c r="A546" s="3" t="s">
        <v>1962</v>
      </c>
      <c r="B546" s="4" t="s">
        <v>788</v>
      </c>
      <c r="C546" s="4" t="s">
        <v>631</v>
      </c>
      <c r="D546" s="4" t="s">
        <v>2302</v>
      </c>
      <c r="E546" s="4" t="s">
        <v>2314</v>
      </c>
      <c r="F546" s="4" t="s">
        <v>790</v>
      </c>
      <c r="G546" s="4" t="s">
        <v>792</v>
      </c>
      <c r="H546" s="26" t="str">
        <f>IF(ISNA(VLOOKUP(B546,按开课学院查询!B$2:H$523,7,FALSE)),"",VLOOKUP(B546,按开课学院查询!B$2:H$523,7,FALSE))</f>
        <v>13397080873</v>
      </c>
      <c r="I546" s="4" t="s">
        <v>631</v>
      </c>
      <c r="J546" s="4" t="s">
        <v>789</v>
      </c>
      <c r="K546" s="4" t="s">
        <v>791</v>
      </c>
      <c r="L546" t="str">
        <f>IF((VLOOKUP(B546,按开课学院查询!B$2:H$523,5,FALSE)=K546),"","F")</f>
        <v/>
      </c>
    </row>
    <row r="547" spans="1:12" x14ac:dyDescent="0.2">
      <c r="A547" s="3" t="s">
        <v>1955</v>
      </c>
      <c r="B547" s="4" t="s">
        <v>798</v>
      </c>
      <c r="C547" s="4" t="s">
        <v>631</v>
      </c>
      <c r="D547" s="4" t="s">
        <v>2302</v>
      </c>
      <c r="E547" s="4" t="s">
        <v>2314</v>
      </c>
      <c r="F547" s="4" t="s">
        <v>799</v>
      </c>
      <c r="G547" s="4" t="s">
        <v>800</v>
      </c>
      <c r="H547" s="26" t="str">
        <f>IF(ISNA(VLOOKUP(B547,按开课学院查询!B$2:H$523,7,FALSE)),"",VLOOKUP(B547,按开课学院查询!B$2:H$523,7,FALSE))</f>
        <v>17770181534</v>
      </c>
      <c r="I547" s="4" t="s">
        <v>631</v>
      </c>
      <c r="J547" s="4" t="s">
        <v>789</v>
      </c>
      <c r="K547" s="4" t="s">
        <v>791</v>
      </c>
      <c r="L547" t="str">
        <f>IF((VLOOKUP(B547,按开课学院查询!B$2:H$523,5,FALSE)=K547),"","F")</f>
        <v/>
      </c>
    </row>
    <row r="548" spans="1:12" x14ac:dyDescent="0.2">
      <c r="A548" s="3" t="s">
        <v>1959</v>
      </c>
      <c r="B548" s="4" t="s">
        <v>809</v>
      </c>
      <c r="C548" s="4" t="s">
        <v>631</v>
      </c>
      <c r="D548" s="4" t="s">
        <v>2302</v>
      </c>
      <c r="E548" s="4" t="s">
        <v>2314</v>
      </c>
      <c r="F548" s="4" t="s">
        <v>810</v>
      </c>
      <c r="G548" s="4" t="s">
        <v>812</v>
      </c>
      <c r="H548" s="26" t="str">
        <f>IF(ISNA(VLOOKUP(B548,按开课学院查询!B$2:H$523,7,FALSE)),"",VLOOKUP(B548,按开课学院查询!B$2:H$523,7,FALSE))</f>
        <v>已将学生拉进课程群，15979029103</v>
      </c>
      <c r="I548" s="4" t="s">
        <v>631</v>
      </c>
      <c r="J548" s="4" t="s">
        <v>789</v>
      </c>
      <c r="K548" s="4" t="s">
        <v>811</v>
      </c>
      <c r="L548" t="str">
        <f>IF((VLOOKUP(B548,按开课学院查询!B$2:H$523,5,FALSE)=K548),"","F")</f>
        <v/>
      </c>
    </row>
    <row r="549" spans="1:12" x14ac:dyDescent="0.2">
      <c r="A549" s="3" t="s">
        <v>1965</v>
      </c>
      <c r="B549" s="4" t="s">
        <v>749</v>
      </c>
      <c r="C549" s="4" t="s">
        <v>631</v>
      </c>
      <c r="D549" s="4" t="s">
        <v>2302</v>
      </c>
      <c r="E549" s="4" t="s">
        <v>2314</v>
      </c>
      <c r="F549" s="4" t="s">
        <v>745</v>
      </c>
      <c r="G549" s="4" t="s">
        <v>751</v>
      </c>
      <c r="H549" s="26" t="str">
        <f>IF(ISNA(VLOOKUP(B549,按开课学院查询!B$2:H$523,7,FALSE)),"",VLOOKUP(B549,按开课学院查询!B$2:H$523,7,FALSE))</f>
        <v>通过学习通进入腾讯会议上课。联系方式18079155712</v>
      </c>
      <c r="I549" s="4" t="s">
        <v>631</v>
      </c>
      <c r="J549" s="4" t="s">
        <v>723</v>
      </c>
      <c r="K549" s="4" t="s">
        <v>750</v>
      </c>
      <c r="L549" t="str">
        <f>IF((VLOOKUP(B549,按开课学院查询!B$2:H$523,5,FALSE)=K549),"","F")</f>
        <v/>
      </c>
    </row>
    <row r="550" spans="1:12" x14ac:dyDescent="0.2">
      <c r="A550" s="3" t="s">
        <v>1970</v>
      </c>
      <c r="B550" s="4" t="s">
        <v>814</v>
      </c>
      <c r="C550" s="4" t="s">
        <v>631</v>
      </c>
      <c r="D550" s="4" t="s">
        <v>2302</v>
      </c>
      <c r="E550" s="4" t="s">
        <v>2314</v>
      </c>
      <c r="F550" s="4" t="s">
        <v>815</v>
      </c>
      <c r="G550" s="4" t="s">
        <v>816</v>
      </c>
      <c r="H550" s="26" t="str">
        <f>IF(ISNA(VLOOKUP(B550,按开课学院查询!B$2:H$523,7,FALSE)),"",VLOOKUP(B550,按开课学院查询!B$2:H$523,7,FALSE))</f>
        <v>15879110516</v>
      </c>
      <c r="I550" s="4" t="s">
        <v>631</v>
      </c>
      <c r="J550" s="4" t="s">
        <v>789</v>
      </c>
      <c r="K550" s="4" t="s">
        <v>791</v>
      </c>
      <c r="L550" t="str">
        <f>IF((VLOOKUP(B550,按开课学院查询!B$2:H$523,5,FALSE)=K550),"","F")</f>
        <v/>
      </c>
    </row>
    <row r="551" spans="1:12" x14ac:dyDescent="0.2">
      <c r="A551" s="3" t="s">
        <v>1984</v>
      </c>
      <c r="B551" s="4" t="s">
        <v>788</v>
      </c>
      <c r="C551" s="4" t="s">
        <v>631</v>
      </c>
      <c r="D551" s="4" t="s">
        <v>2302</v>
      </c>
      <c r="E551" s="4" t="s">
        <v>2320</v>
      </c>
      <c r="F551" s="4" t="s">
        <v>790</v>
      </c>
      <c r="G551" s="4" t="s">
        <v>792</v>
      </c>
      <c r="H551" s="26" t="str">
        <f>IF(ISNA(VLOOKUP(B551,按开课学院查询!B$2:H$523,7,FALSE)),"",VLOOKUP(B551,按开课学院查询!B$2:H$523,7,FALSE))</f>
        <v>13397080873</v>
      </c>
      <c r="I551" s="4" t="s">
        <v>631</v>
      </c>
      <c r="J551" s="4" t="s">
        <v>789</v>
      </c>
      <c r="K551" s="4" t="s">
        <v>791</v>
      </c>
      <c r="L551" t="str">
        <f>IF((VLOOKUP(B551,按开课学院查询!B$2:H$523,5,FALSE)=K551),"","F")</f>
        <v/>
      </c>
    </row>
    <row r="552" spans="1:12" x14ac:dyDescent="0.2">
      <c r="A552" s="3" t="s">
        <v>1976</v>
      </c>
      <c r="B552" s="4" t="s">
        <v>798</v>
      </c>
      <c r="C552" s="4" t="s">
        <v>631</v>
      </c>
      <c r="D552" s="4" t="s">
        <v>2302</v>
      </c>
      <c r="E552" s="4" t="s">
        <v>2320</v>
      </c>
      <c r="F552" s="4" t="s">
        <v>799</v>
      </c>
      <c r="G552" s="4" t="s">
        <v>800</v>
      </c>
      <c r="H552" s="26" t="str">
        <f>IF(ISNA(VLOOKUP(B552,按开课学院查询!B$2:H$523,7,FALSE)),"",VLOOKUP(B552,按开课学院查询!B$2:H$523,7,FALSE))</f>
        <v>17770181534</v>
      </c>
      <c r="I552" s="4" t="s">
        <v>631</v>
      </c>
      <c r="J552" s="4" t="s">
        <v>789</v>
      </c>
      <c r="K552" s="4" t="s">
        <v>791</v>
      </c>
      <c r="L552" t="str">
        <f>IF((VLOOKUP(B552,按开课学院查询!B$2:H$523,5,FALSE)=K552),"","F")</f>
        <v/>
      </c>
    </row>
    <row r="553" spans="1:12" x14ac:dyDescent="0.2">
      <c r="A553" s="3" t="s">
        <v>1980</v>
      </c>
      <c r="B553" s="4" t="s">
        <v>809</v>
      </c>
      <c r="C553" s="4" t="s">
        <v>631</v>
      </c>
      <c r="D553" s="4" t="s">
        <v>2302</v>
      </c>
      <c r="E553" s="4" t="s">
        <v>2320</v>
      </c>
      <c r="F553" s="4" t="s">
        <v>810</v>
      </c>
      <c r="G553" s="4" t="s">
        <v>812</v>
      </c>
      <c r="H553" s="26" t="str">
        <f>IF(ISNA(VLOOKUP(B553,按开课学院查询!B$2:H$523,7,FALSE)),"",VLOOKUP(B553,按开课学院查询!B$2:H$523,7,FALSE))</f>
        <v>已将学生拉进课程群，15979029103</v>
      </c>
      <c r="I553" s="4" t="s">
        <v>631</v>
      </c>
      <c r="J553" s="4" t="s">
        <v>789</v>
      </c>
      <c r="K553" s="4" t="s">
        <v>811</v>
      </c>
      <c r="L553" t="str">
        <f>IF((VLOOKUP(B553,按开课学院查询!B$2:H$523,5,FALSE)=K553),"","F")</f>
        <v/>
      </c>
    </row>
    <row r="554" spans="1:12" x14ac:dyDescent="0.2">
      <c r="A554" s="3" t="s">
        <v>1988</v>
      </c>
      <c r="B554" s="4" t="s">
        <v>744</v>
      </c>
      <c r="C554" s="4" t="s">
        <v>631</v>
      </c>
      <c r="D554" s="4" t="s">
        <v>2302</v>
      </c>
      <c r="E554" s="4" t="s">
        <v>2320</v>
      </c>
      <c r="F554" s="4" t="s">
        <v>745</v>
      </c>
      <c r="G554" s="4" t="s">
        <v>747</v>
      </c>
      <c r="H554" s="26" t="str">
        <f>IF(ISNA(VLOOKUP(B554,按开课学院查询!B$2:H$523,7,FALSE)),"",VLOOKUP(B554,按开课学院查询!B$2:H$523,7,FALSE))</f>
        <v>学习通+腾讯会议，QQ群：474142902</v>
      </c>
      <c r="I554" s="4" t="s">
        <v>631</v>
      </c>
      <c r="J554" s="4" t="s">
        <v>723</v>
      </c>
      <c r="K554" s="4" t="s">
        <v>746</v>
      </c>
      <c r="L554" t="str">
        <f>IF((VLOOKUP(B554,按开课学院查询!B$2:H$523,5,FALSE)=K554),"","F")</f>
        <v/>
      </c>
    </row>
    <row r="555" spans="1:12" x14ac:dyDescent="0.2">
      <c r="A555" s="3" t="s">
        <v>1992</v>
      </c>
      <c r="B555" s="4" t="s">
        <v>814</v>
      </c>
      <c r="C555" s="4" t="s">
        <v>631</v>
      </c>
      <c r="D555" s="4" t="s">
        <v>2302</v>
      </c>
      <c r="E555" s="4" t="s">
        <v>2320</v>
      </c>
      <c r="F555" s="4" t="s">
        <v>815</v>
      </c>
      <c r="G555" s="4" t="s">
        <v>816</v>
      </c>
      <c r="H555" s="26" t="str">
        <f>IF(ISNA(VLOOKUP(B555,按开课学院查询!B$2:H$523,7,FALSE)),"",VLOOKUP(B555,按开课学院查询!B$2:H$523,7,FALSE))</f>
        <v>15879110516</v>
      </c>
      <c r="I555" s="4" t="s">
        <v>631</v>
      </c>
      <c r="J555" s="4" t="s">
        <v>789</v>
      </c>
      <c r="K555" s="4" t="s">
        <v>791</v>
      </c>
      <c r="L555" t="str">
        <f>IF((VLOOKUP(B555,按开课学院查询!B$2:H$523,5,FALSE)=K555),"","F")</f>
        <v/>
      </c>
    </row>
    <row r="556" spans="1:12" x14ac:dyDescent="0.2">
      <c r="A556" s="3" t="s">
        <v>2001</v>
      </c>
      <c r="B556" s="4" t="s">
        <v>802</v>
      </c>
      <c r="C556" s="4" t="s">
        <v>631</v>
      </c>
      <c r="D556" s="4" t="s">
        <v>2302</v>
      </c>
      <c r="E556" s="4" t="s">
        <v>2326</v>
      </c>
      <c r="F556" s="4" t="s">
        <v>799</v>
      </c>
      <c r="G556" s="4" t="s">
        <v>804</v>
      </c>
      <c r="H556" s="26" t="str">
        <f>IF(ISNA(VLOOKUP(B556,按开课学院查询!B$2:H$523,7,FALSE)),"",VLOOKUP(B556,按开课学院查询!B$2:H$523,7,FALSE))</f>
        <v>13133804266</v>
      </c>
      <c r="I556" s="4" t="s">
        <v>631</v>
      </c>
      <c r="J556" s="4" t="s">
        <v>789</v>
      </c>
      <c r="K556" s="4" t="s">
        <v>803</v>
      </c>
      <c r="L556" t="str">
        <f>IF((VLOOKUP(B556,按开课学院查询!B$2:H$523,5,FALSE)=K556),"","F")</f>
        <v/>
      </c>
    </row>
    <row r="557" spans="1:12" x14ac:dyDescent="0.2">
      <c r="A557" s="3" t="s">
        <v>2005</v>
      </c>
      <c r="B557" s="4" t="s">
        <v>744</v>
      </c>
      <c r="C557" s="4" t="s">
        <v>631</v>
      </c>
      <c r="D557" s="4" t="s">
        <v>2302</v>
      </c>
      <c r="E557" s="4" t="s">
        <v>2326</v>
      </c>
      <c r="F557" s="4" t="s">
        <v>745</v>
      </c>
      <c r="G557" s="4" t="s">
        <v>747</v>
      </c>
      <c r="H557" s="26" t="str">
        <f>IF(ISNA(VLOOKUP(B557,按开课学院查询!B$2:H$523,7,FALSE)),"",VLOOKUP(B557,按开课学院查询!B$2:H$523,7,FALSE))</f>
        <v>学习通+腾讯会议，QQ群：474142902</v>
      </c>
      <c r="I557" s="4" t="s">
        <v>631</v>
      </c>
      <c r="J557" s="4" t="s">
        <v>723</v>
      </c>
      <c r="K557" s="4" t="s">
        <v>746</v>
      </c>
      <c r="L557" t="str">
        <f>IF((VLOOKUP(B557,按开课学院查询!B$2:H$523,5,FALSE)=K557),"","F")</f>
        <v/>
      </c>
    </row>
    <row r="558" spans="1:12" x14ac:dyDescent="0.2">
      <c r="A558" s="3" t="s">
        <v>2014</v>
      </c>
      <c r="B558" s="4" t="s">
        <v>830</v>
      </c>
      <c r="C558" s="4" t="s">
        <v>631</v>
      </c>
      <c r="D558" s="4" t="s">
        <v>2302</v>
      </c>
      <c r="E558" s="4" t="s">
        <v>2326</v>
      </c>
      <c r="F558" s="4" t="s">
        <v>832</v>
      </c>
      <c r="G558" s="4" t="s">
        <v>833</v>
      </c>
      <c r="H558" s="26" t="str">
        <f>IF(ISNA(VLOOKUP(B558,按开课学院查询!B$2:H$523,7,FALSE)),"",VLOOKUP(B558,按开课学院查询!B$2:H$523,7,FALSE))</f>
        <v>腾讯会议8545971941（联系电话17679118868）</v>
      </c>
      <c r="I558" s="4" t="s">
        <v>631</v>
      </c>
      <c r="J558" s="4" t="s">
        <v>831</v>
      </c>
      <c r="K558" s="4" t="s">
        <v>717</v>
      </c>
      <c r="L558" t="str">
        <f>IF((VLOOKUP(B558,按开课学院查询!B$2:H$523,5,FALSE)=K558),"","F")</f>
        <v/>
      </c>
    </row>
    <row r="559" spans="1:12" x14ac:dyDescent="0.2">
      <c r="A559" s="3" t="s">
        <v>1996</v>
      </c>
      <c r="B559" s="4" t="s">
        <v>715</v>
      </c>
      <c r="C559" s="4" t="s">
        <v>631</v>
      </c>
      <c r="D559" s="4" t="s">
        <v>2302</v>
      </c>
      <c r="E559" s="4" t="s">
        <v>2326</v>
      </c>
      <c r="F559" s="4" t="s">
        <v>716</v>
      </c>
      <c r="G559" s="4" t="s">
        <v>718</v>
      </c>
      <c r="H559" s="26" t="str">
        <f>IF(ISNA(VLOOKUP(B559,按开课学院查询!B$2:H$523,7,FALSE)),"",VLOOKUP(B559,按开课学院查询!B$2:H$523,7,FALSE))</f>
        <v>已将学生拉进课程群</v>
      </c>
      <c r="I559" s="4" t="s">
        <v>631</v>
      </c>
      <c r="J559" s="4" t="s">
        <v>705</v>
      </c>
      <c r="K559" s="4" t="s">
        <v>717</v>
      </c>
      <c r="L559" t="str">
        <f>IF((VLOOKUP(B559,按开课学院查询!B$2:H$523,5,FALSE)=K559),"","F")</f>
        <v/>
      </c>
    </row>
    <row r="560" spans="1:12" x14ac:dyDescent="0.2">
      <c r="A560" s="3" t="s">
        <v>2009</v>
      </c>
      <c r="B560" s="4" t="s">
        <v>835</v>
      </c>
      <c r="C560" s="4" t="s">
        <v>631</v>
      </c>
      <c r="D560" s="4" t="s">
        <v>2302</v>
      </c>
      <c r="E560" s="4" t="s">
        <v>2326</v>
      </c>
      <c r="F560" s="4" t="s">
        <v>836</v>
      </c>
      <c r="G560" s="4" t="s">
        <v>837</v>
      </c>
      <c r="H560" s="26" t="str">
        <f>IF(ISNA(VLOOKUP(B560,按开课学院查询!B$2:H$523,7,FALSE)),"",VLOOKUP(B560,按开课学院查询!B$2:H$523,7,FALSE))</f>
        <v>腾讯会议（联系电话:13772137923）</v>
      </c>
      <c r="I560" s="4" t="s">
        <v>631</v>
      </c>
      <c r="J560" s="4" t="s">
        <v>831</v>
      </c>
      <c r="K560" s="4" t="s">
        <v>803</v>
      </c>
      <c r="L560" t="str">
        <f>IF((VLOOKUP(B560,按开课学院查询!B$2:H$523,5,FALSE)=K560),"","F")</f>
        <v/>
      </c>
    </row>
    <row r="561" spans="1:12" x14ac:dyDescent="0.2">
      <c r="A561" s="3" t="s">
        <v>2024</v>
      </c>
      <c r="B561" s="4" t="s">
        <v>802</v>
      </c>
      <c r="C561" s="4" t="s">
        <v>631</v>
      </c>
      <c r="D561" s="4" t="s">
        <v>2302</v>
      </c>
      <c r="E561" s="4" t="s">
        <v>2332</v>
      </c>
      <c r="F561" s="4" t="s">
        <v>799</v>
      </c>
      <c r="G561" s="4" t="s">
        <v>804</v>
      </c>
      <c r="H561" s="26" t="str">
        <f>IF(ISNA(VLOOKUP(B561,按开课学院查询!B$2:H$523,7,FALSE)),"",VLOOKUP(B561,按开课学院查询!B$2:H$523,7,FALSE))</f>
        <v>13133804266</v>
      </c>
      <c r="I561" s="4" t="s">
        <v>631</v>
      </c>
      <c r="J561" s="4" t="s">
        <v>789</v>
      </c>
      <c r="K561" s="4" t="s">
        <v>803</v>
      </c>
      <c r="L561" t="str">
        <f>IF((VLOOKUP(B561,按开课学院查询!B$2:H$523,5,FALSE)=K561),"","F")</f>
        <v/>
      </c>
    </row>
    <row r="562" spans="1:12" x14ac:dyDescent="0.2">
      <c r="A562" s="3" t="s">
        <v>2027</v>
      </c>
      <c r="B562" s="4" t="s">
        <v>809</v>
      </c>
      <c r="C562" s="4" t="s">
        <v>631</v>
      </c>
      <c r="D562" s="4" t="s">
        <v>2302</v>
      </c>
      <c r="E562" s="4" t="s">
        <v>2332</v>
      </c>
      <c r="F562" s="4" t="s">
        <v>810</v>
      </c>
      <c r="G562" s="4" t="s">
        <v>812</v>
      </c>
      <c r="H562" s="26" t="str">
        <f>IF(ISNA(VLOOKUP(B562,按开课学院查询!B$2:H$523,7,FALSE)),"",VLOOKUP(B562,按开课学院查询!B$2:H$523,7,FALSE))</f>
        <v>已将学生拉进课程群，15979029103</v>
      </c>
      <c r="I562" s="4" t="s">
        <v>631</v>
      </c>
      <c r="J562" s="4" t="s">
        <v>789</v>
      </c>
      <c r="K562" s="4" t="s">
        <v>811</v>
      </c>
      <c r="L562" t="str">
        <f>IF((VLOOKUP(B562,按开课学院查询!B$2:H$523,5,FALSE)=K562),"","F")</f>
        <v/>
      </c>
    </row>
    <row r="563" spans="1:12" x14ac:dyDescent="0.2">
      <c r="A563" s="3" t="s">
        <v>2031</v>
      </c>
      <c r="B563" s="4" t="s">
        <v>744</v>
      </c>
      <c r="C563" s="4" t="s">
        <v>631</v>
      </c>
      <c r="D563" s="4" t="s">
        <v>2302</v>
      </c>
      <c r="E563" s="4" t="s">
        <v>2332</v>
      </c>
      <c r="F563" s="4" t="s">
        <v>745</v>
      </c>
      <c r="G563" s="4" t="s">
        <v>747</v>
      </c>
      <c r="H563" s="26" t="str">
        <f>IF(ISNA(VLOOKUP(B563,按开课学院查询!B$2:H$523,7,FALSE)),"",VLOOKUP(B563,按开课学院查询!B$2:H$523,7,FALSE))</f>
        <v>学习通+腾讯会议，QQ群：474142902</v>
      </c>
      <c r="I563" s="4" t="s">
        <v>631</v>
      </c>
      <c r="J563" s="4" t="s">
        <v>723</v>
      </c>
      <c r="K563" s="4" t="s">
        <v>746</v>
      </c>
      <c r="L563" t="str">
        <f>IF((VLOOKUP(B563,按开课学院查询!B$2:H$523,5,FALSE)=K563),"","F")</f>
        <v/>
      </c>
    </row>
    <row r="564" spans="1:12" x14ac:dyDescent="0.2">
      <c r="A564" s="3" t="s">
        <v>2038</v>
      </c>
      <c r="B564" s="4" t="s">
        <v>830</v>
      </c>
      <c r="C564" s="4" t="s">
        <v>631</v>
      </c>
      <c r="D564" s="4" t="s">
        <v>2302</v>
      </c>
      <c r="E564" s="4" t="s">
        <v>2332</v>
      </c>
      <c r="F564" s="4" t="s">
        <v>832</v>
      </c>
      <c r="G564" s="4" t="s">
        <v>833</v>
      </c>
      <c r="H564" s="26" t="str">
        <f>IF(ISNA(VLOOKUP(B564,按开课学院查询!B$2:H$523,7,FALSE)),"",VLOOKUP(B564,按开课学院查询!B$2:H$523,7,FALSE))</f>
        <v>腾讯会议8545971941（联系电话17679118868）</v>
      </c>
      <c r="I564" s="4" t="s">
        <v>631</v>
      </c>
      <c r="J564" s="4" t="s">
        <v>831</v>
      </c>
      <c r="K564" s="4" t="s">
        <v>717</v>
      </c>
      <c r="L564" t="str">
        <f>IF((VLOOKUP(B564,按开课学院查询!B$2:H$523,5,FALSE)=K564),"","F")</f>
        <v/>
      </c>
    </row>
    <row r="565" spans="1:12" x14ac:dyDescent="0.2">
      <c r="A565" s="3" t="s">
        <v>2019</v>
      </c>
      <c r="B565" s="4" t="s">
        <v>715</v>
      </c>
      <c r="C565" s="4" t="s">
        <v>631</v>
      </c>
      <c r="D565" s="4" t="s">
        <v>2302</v>
      </c>
      <c r="E565" s="4" t="s">
        <v>2332</v>
      </c>
      <c r="F565" s="4" t="s">
        <v>716</v>
      </c>
      <c r="G565" s="4" t="s">
        <v>718</v>
      </c>
      <c r="H565" s="26" t="str">
        <f>IF(ISNA(VLOOKUP(B565,按开课学院查询!B$2:H$523,7,FALSE)),"",VLOOKUP(B565,按开课学院查询!B$2:H$523,7,FALSE))</f>
        <v>已将学生拉进课程群</v>
      </c>
      <c r="I565" s="4" t="s">
        <v>631</v>
      </c>
      <c r="J565" s="4" t="s">
        <v>705</v>
      </c>
      <c r="K565" s="4" t="s">
        <v>717</v>
      </c>
      <c r="L565" t="str">
        <f>IF((VLOOKUP(B565,按开课学院查询!B$2:H$523,5,FALSE)=K565),"","F")</f>
        <v/>
      </c>
    </row>
    <row r="566" spans="1:12" x14ac:dyDescent="0.2">
      <c r="A566" s="3" t="s">
        <v>2035</v>
      </c>
      <c r="B566" s="4" t="s">
        <v>835</v>
      </c>
      <c r="C566" s="4" t="s">
        <v>631</v>
      </c>
      <c r="D566" s="4" t="s">
        <v>2302</v>
      </c>
      <c r="E566" s="4" t="s">
        <v>2332</v>
      </c>
      <c r="F566" s="4" t="s">
        <v>836</v>
      </c>
      <c r="G566" s="4" t="s">
        <v>837</v>
      </c>
      <c r="H566" s="26" t="str">
        <f>IF(ISNA(VLOOKUP(B566,按开课学院查询!B$2:H$523,7,FALSE)),"",VLOOKUP(B566,按开课学院查询!B$2:H$523,7,FALSE))</f>
        <v>腾讯会议（联系电话:13772137923）</v>
      </c>
      <c r="I566" s="4" t="s">
        <v>631</v>
      </c>
      <c r="J566" s="4" t="s">
        <v>831</v>
      </c>
      <c r="K566" s="4" t="s">
        <v>803</v>
      </c>
      <c r="L566" t="str">
        <f>IF((VLOOKUP(B566,按开课学院查询!B$2:H$523,5,FALSE)=K566),"","F")</f>
        <v/>
      </c>
    </row>
    <row r="567" spans="1:12" x14ac:dyDescent="0.2">
      <c r="A567" s="3" t="s">
        <v>2043</v>
      </c>
      <c r="B567" s="4" t="s">
        <v>281</v>
      </c>
      <c r="C567" s="4" t="s">
        <v>631</v>
      </c>
      <c r="D567" s="4" t="s">
        <v>2302</v>
      </c>
      <c r="E567" s="4" t="s">
        <v>2339</v>
      </c>
      <c r="F567" s="4" t="s">
        <v>246</v>
      </c>
      <c r="G567" s="4" t="s">
        <v>283</v>
      </c>
      <c r="H567" s="26" t="str">
        <f>IF(ISNA(VLOOKUP(B567,按开课学院查询!B$2:H$523,7,FALSE)),"",VLOOKUP(B567,按开课学院查询!B$2:H$523,7,FALSE))</f>
        <v>乐淑萍；13357118225.QQ群：820768479.学习通邀请码：20401478</v>
      </c>
      <c r="I567" s="4" t="s">
        <v>169</v>
      </c>
      <c r="J567" s="4" t="s">
        <v>214</v>
      </c>
      <c r="K567" s="4" t="s">
        <v>282</v>
      </c>
      <c r="L567" t="str">
        <f>IF((VLOOKUP(B567,按开课学院查询!B$2:H$523,5,FALSE)=K567),"","F")</f>
        <v/>
      </c>
    </row>
    <row r="568" spans="1:12" x14ac:dyDescent="0.2">
      <c r="A568" s="3" t="s">
        <v>2057</v>
      </c>
      <c r="B568" s="4" t="s">
        <v>1662</v>
      </c>
      <c r="C568" s="4" t="s">
        <v>631</v>
      </c>
      <c r="D568" s="4" t="s">
        <v>2302</v>
      </c>
      <c r="E568" s="4" t="s">
        <v>2339</v>
      </c>
      <c r="F568" s="4" t="s">
        <v>1615</v>
      </c>
      <c r="G568" s="4" t="s">
        <v>1664</v>
      </c>
      <c r="H568" s="26" t="str">
        <f>IF(ISNA(VLOOKUP(B568,按开课学院查询!B$2:H$523,7,FALSE)),"",VLOOKUP(B568,按开课学院查询!B$2:H$523,7,FALSE))</f>
        <v>腾讯会议学习通</v>
      </c>
      <c r="I568" s="4" t="s">
        <v>1613</v>
      </c>
      <c r="J568" s="4" t="s">
        <v>1614</v>
      </c>
      <c r="K568" s="4" t="s">
        <v>1663</v>
      </c>
      <c r="L568" t="str">
        <f>IF((VLOOKUP(B568,按开课学院查询!B$2:H$523,5,FALSE)=K568),"","F")</f>
        <v/>
      </c>
    </row>
    <row r="569" spans="1:12" x14ac:dyDescent="0.2">
      <c r="A569" s="3" t="s">
        <v>2066</v>
      </c>
      <c r="B569" s="4" t="s">
        <v>1486</v>
      </c>
      <c r="C569" s="4" t="s">
        <v>631</v>
      </c>
      <c r="D569" s="4" t="s">
        <v>2302</v>
      </c>
      <c r="E569" s="4" t="s">
        <v>2339</v>
      </c>
      <c r="F569" s="4" t="s">
        <v>1431</v>
      </c>
      <c r="G569" s="4" t="s">
        <v>1488</v>
      </c>
      <c r="H569" s="26" t="str">
        <f>IF(ISNA(VLOOKUP(B569,按开课学院查询!B$2:H$523,7,FALSE)),"",VLOOKUP(B569,按开课学院查询!B$2:H$523,7,FALSE))</f>
        <v>QQ群：754756863</v>
      </c>
      <c r="I569" s="4" t="s">
        <v>1421</v>
      </c>
      <c r="J569" s="4" t="s">
        <v>1422</v>
      </c>
      <c r="K569" s="4" t="s">
        <v>1487</v>
      </c>
      <c r="L569" t="str">
        <f>IF((VLOOKUP(B569,按开课学院查询!B$2:H$523,5,FALSE)=K569),"","F")</f>
        <v/>
      </c>
    </row>
    <row r="570" spans="1:12" x14ac:dyDescent="0.2">
      <c r="A570" s="3" t="s">
        <v>2047</v>
      </c>
      <c r="B570" s="4" t="s">
        <v>479</v>
      </c>
      <c r="C570" s="4" t="s">
        <v>631</v>
      </c>
      <c r="D570" s="4" t="s">
        <v>2302</v>
      </c>
      <c r="E570" s="4" t="s">
        <v>2339</v>
      </c>
      <c r="F570" s="4" t="s">
        <v>471</v>
      </c>
      <c r="G570" s="4" t="s">
        <v>477</v>
      </c>
      <c r="H570" s="26">
        <f>IF(ISNA(VLOOKUP(B570,按开课学院查询!B$2:H$523,7,FALSE)),"",VLOOKUP(B570,按开课学院查询!B$2:H$523,7,FALSE))</f>
        <v>15083836890</v>
      </c>
      <c r="I570" s="4" t="s">
        <v>447</v>
      </c>
      <c r="J570" s="4" t="s">
        <v>470</v>
      </c>
      <c r="K570" s="4" t="s">
        <v>282</v>
      </c>
      <c r="L570" t="str">
        <f>IF((VLOOKUP(B570,按开课学院查询!B$2:H$523,5,FALSE)=K570),"","F")</f>
        <v/>
      </c>
    </row>
    <row r="571" spans="1:12" x14ac:dyDescent="0.2">
      <c r="A571" s="3" t="s">
        <v>2062</v>
      </c>
      <c r="B571" s="4" t="s">
        <v>1361</v>
      </c>
      <c r="C571" s="4" t="s">
        <v>631</v>
      </c>
      <c r="D571" s="4" t="s">
        <v>2302</v>
      </c>
      <c r="E571" s="4" t="s">
        <v>2339</v>
      </c>
      <c r="F571" s="4" t="s">
        <v>1309</v>
      </c>
      <c r="G571" s="4" t="s">
        <v>1363</v>
      </c>
      <c r="H571" s="26" t="str">
        <f>IF(ISNA(VLOOKUP(B571,按开课学院查询!B$2:H$523,7,FALSE)),"",VLOOKUP(B571,按开课学院查询!B$2:H$523,7,FALSE))</f>
        <v>李雪强 13330112506 学习通+腾讯会议</v>
      </c>
      <c r="I571" s="4" t="s">
        <v>1236</v>
      </c>
      <c r="J571" s="4" t="s">
        <v>1308</v>
      </c>
      <c r="K571" s="4" t="s">
        <v>1362</v>
      </c>
      <c r="L571" t="str">
        <f>IF((VLOOKUP(B571,按开课学院查询!B$2:H$523,5,FALSE)=K571),"","F")</f>
        <v/>
      </c>
    </row>
    <row r="572" spans="1:12" x14ac:dyDescent="0.2">
      <c r="A572" s="3" t="s">
        <v>2051</v>
      </c>
      <c r="B572" s="4" t="s">
        <v>939</v>
      </c>
      <c r="C572" s="4" t="s">
        <v>631</v>
      </c>
      <c r="D572" s="4" t="s">
        <v>2302</v>
      </c>
      <c r="E572" s="4" t="s">
        <v>2339</v>
      </c>
      <c r="F572" s="4" t="s">
        <v>941</v>
      </c>
      <c r="G572" s="4" t="s">
        <v>942</v>
      </c>
      <c r="H572" s="26" t="str">
        <f>IF(ISNA(VLOOKUP(B572,按开课学院查询!B$2:H$523,7,FALSE)),"",VLOOKUP(B572,按开课学院查询!B$2:H$523,7,FALSE))</f>
        <v>手机13247845753，QQ群712820114，腾讯会议31428154793，学习通：物理化学第六期</v>
      </c>
      <c r="I572" s="4" t="s">
        <v>844</v>
      </c>
      <c r="J572" s="4" t="s">
        <v>940</v>
      </c>
      <c r="K572" s="4" t="s">
        <v>282</v>
      </c>
      <c r="L572" t="str">
        <f>IF((VLOOKUP(B572,按开课学院查询!B$2:H$523,5,FALSE)=K572),"","F")</f>
        <v/>
      </c>
    </row>
    <row r="573" spans="1:12" x14ac:dyDescent="0.2">
      <c r="A573" s="3" t="s">
        <v>2070</v>
      </c>
      <c r="B573" s="4" t="s">
        <v>348</v>
      </c>
      <c r="C573" s="4" t="s">
        <v>631</v>
      </c>
      <c r="D573" s="4" t="s">
        <v>2302</v>
      </c>
      <c r="E573" s="4" t="s">
        <v>2339</v>
      </c>
      <c r="F573" s="4" t="s">
        <v>339</v>
      </c>
      <c r="G573" s="4" t="s">
        <v>329</v>
      </c>
      <c r="H573" s="26" t="str">
        <f>IF(ISNA(VLOOKUP(B573,按开课学院查询!B$2:H$523,7,FALSE)),"",VLOOKUP(B573,按开课学院查询!B$2:H$523,7,FALSE))</f>
        <v>18172876860</v>
      </c>
      <c r="I573" s="4" t="s">
        <v>169</v>
      </c>
      <c r="J573" s="4" t="s">
        <v>214</v>
      </c>
      <c r="K573" s="4" t="s">
        <v>349</v>
      </c>
      <c r="L573" t="str">
        <f>IF((VLOOKUP(B573,按开课学院查询!B$2:H$523,5,FALSE)=K573),"","F")</f>
        <v/>
      </c>
    </row>
    <row r="574" spans="1:12" x14ac:dyDescent="0.2">
      <c r="A574" s="3" t="s">
        <v>2104</v>
      </c>
      <c r="B574" s="4" t="s">
        <v>1794</v>
      </c>
      <c r="C574" s="4" t="s">
        <v>631</v>
      </c>
      <c r="D574" s="4" t="s">
        <v>2302</v>
      </c>
      <c r="E574" s="4" t="s">
        <v>2348</v>
      </c>
      <c r="F574" s="4" t="s">
        <v>1796</v>
      </c>
      <c r="G574" s="4" t="s">
        <v>1798</v>
      </c>
      <c r="H574" s="26" t="str">
        <f>IF(ISNA(VLOOKUP(B574,按开课学院查询!B$2:H$523,7,FALSE)),"",VLOOKUP(B574,按开课学院查询!B$2:H$523,7,FALSE))</f>
        <v>828903036腾讯会议 学习通</v>
      </c>
      <c r="I574" s="4" t="s">
        <v>1613</v>
      </c>
      <c r="J574" s="4" t="s">
        <v>1795</v>
      </c>
      <c r="K574" s="4" t="s">
        <v>1797</v>
      </c>
      <c r="L574" t="str">
        <f>IF((VLOOKUP(B574,按开课学院查询!B$2:H$523,5,FALSE)=K574),"","F")</f>
        <v/>
      </c>
    </row>
    <row r="575" spans="1:12" x14ac:dyDescent="0.2">
      <c r="A575" s="3" t="s">
        <v>2075</v>
      </c>
      <c r="B575" s="4" t="s">
        <v>281</v>
      </c>
      <c r="C575" s="4" t="s">
        <v>631</v>
      </c>
      <c r="D575" s="4" t="s">
        <v>2302</v>
      </c>
      <c r="E575" s="4" t="s">
        <v>2348</v>
      </c>
      <c r="F575" s="4" t="s">
        <v>246</v>
      </c>
      <c r="G575" s="4" t="s">
        <v>283</v>
      </c>
      <c r="H575" s="26" t="str">
        <f>IF(ISNA(VLOOKUP(B575,按开课学院查询!B$2:H$523,7,FALSE)),"",VLOOKUP(B575,按开课学院查询!B$2:H$523,7,FALSE))</f>
        <v>乐淑萍；13357118225.QQ群：820768479.学习通邀请码：20401478</v>
      </c>
      <c r="I575" s="4" t="s">
        <v>169</v>
      </c>
      <c r="J575" s="4" t="s">
        <v>214</v>
      </c>
      <c r="K575" s="4" t="s">
        <v>282</v>
      </c>
      <c r="L575" t="str">
        <f>IF((VLOOKUP(B575,按开课学院查询!B$2:H$523,5,FALSE)=K575),"","F")</f>
        <v/>
      </c>
    </row>
    <row r="576" spans="1:12" x14ac:dyDescent="0.2">
      <c r="A576" s="3" t="s">
        <v>2086</v>
      </c>
      <c r="B576" s="4" t="s">
        <v>1662</v>
      </c>
      <c r="C576" s="4" t="s">
        <v>631</v>
      </c>
      <c r="D576" s="4" t="s">
        <v>2302</v>
      </c>
      <c r="E576" s="4" t="s">
        <v>2348</v>
      </c>
      <c r="F576" s="4" t="s">
        <v>1615</v>
      </c>
      <c r="G576" s="4" t="s">
        <v>1664</v>
      </c>
      <c r="H576" s="26" t="str">
        <f>IF(ISNA(VLOOKUP(B576,按开课学院查询!B$2:H$523,7,FALSE)),"",VLOOKUP(B576,按开课学院查询!B$2:H$523,7,FALSE))</f>
        <v>腾讯会议学习通</v>
      </c>
      <c r="I576" s="4" t="s">
        <v>1613</v>
      </c>
      <c r="J576" s="4" t="s">
        <v>1614</v>
      </c>
      <c r="K576" s="4" t="s">
        <v>1663</v>
      </c>
      <c r="L576" t="str">
        <f>IF((VLOOKUP(B576,按开课学院查询!B$2:H$523,5,FALSE)=K576),"","F")</f>
        <v/>
      </c>
    </row>
    <row r="577" spans="1:12" x14ac:dyDescent="0.2">
      <c r="A577" s="3" t="s">
        <v>2094</v>
      </c>
      <c r="B577" s="4" t="s">
        <v>1490</v>
      </c>
      <c r="C577" s="4" t="s">
        <v>631</v>
      </c>
      <c r="D577" s="4" t="s">
        <v>2302</v>
      </c>
      <c r="E577" s="4" t="s">
        <v>2348</v>
      </c>
      <c r="F577" s="4" t="s">
        <v>1431</v>
      </c>
      <c r="G577" s="4" t="s">
        <v>1492</v>
      </c>
      <c r="H577" s="26" t="str">
        <f>IF(ISNA(VLOOKUP(B577,按开课学院查询!B$2:H$523,7,FALSE)),"",VLOOKUP(B577,按开课学院查询!B$2:H$523,7,FALSE))</f>
        <v>手机：18018985257#腾讯会议：371-764-7123  密码：955105</v>
      </c>
      <c r="I577" s="4" t="s">
        <v>1421</v>
      </c>
      <c r="J577" s="4" t="s">
        <v>1422</v>
      </c>
      <c r="K577" s="4" t="s">
        <v>1491</v>
      </c>
      <c r="L577" t="str">
        <f>IF((VLOOKUP(B577,按开课学院查询!B$2:H$523,5,FALSE)=K577),"","F")</f>
        <v/>
      </c>
    </row>
    <row r="578" spans="1:12" x14ac:dyDescent="0.2">
      <c r="A578" s="3" t="s">
        <v>2079</v>
      </c>
      <c r="B578" s="4" t="s">
        <v>479</v>
      </c>
      <c r="C578" s="4" t="s">
        <v>631</v>
      </c>
      <c r="D578" s="4" t="s">
        <v>2302</v>
      </c>
      <c r="E578" s="4" t="s">
        <v>2348</v>
      </c>
      <c r="F578" s="4" t="s">
        <v>471</v>
      </c>
      <c r="G578" s="4" t="s">
        <v>477</v>
      </c>
      <c r="H578" s="26">
        <f>IF(ISNA(VLOOKUP(B578,按开课学院查询!B$2:H$523,7,FALSE)),"",VLOOKUP(B578,按开课学院查询!B$2:H$523,7,FALSE))</f>
        <v>15083836890</v>
      </c>
      <c r="I578" s="4" t="s">
        <v>447</v>
      </c>
      <c r="J578" s="4" t="s">
        <v>470</v>
      </c>
      <c r="K578" s="4" t="s">
        <v>282</v>
      </c>
      <c r="L578" t="str">
        <f>IF((VLOOKUP(B578,按开课学院查询!B$2:H$523,5,FALSE)=K578),"","F")</f>
        <v/>
      </c>
    </row>
    <row r="579" spans="1:12" x14ac:dyDescent="0.2">
      <c r="A579" s="3" t="s">
        <v>2091</v>
      </c>
      <c r="B579" s="4" t="s">
        <v>1361</v>
      </c>
      <c r="C579" s="4" t="s">
        <v>631</v>
      </c>
      <c r="D579" s="4" t="s">
        <v>2302</v>
      </c>
      <c r="E579" s="4" t="s">
        <v>2348</v>
      </c>
      <c r="F579" s="4" t="s">
        <v>1309</v>
      </c>
      <c r="G579" s="4" t="s">
        <v>1363</v>
      </c>
      <c r="H579" s="26" t="str">
        <f>IF(ISNA(VLOOKUP(B579,按开课学院查询!B$2:H$523,7,FALSE)),"",VLOOKUP(B579,按开课学院查询!B$2:H$523,7,FALSE))</f>
        <v>李雪强 13330112506 学习通+腾讯会议</v>
      </c>
      <c r="I579" s="4" t="s">
        <v>1236</v>
      </c>
      <c r="J579" s="4" t="s">
        <v>1308</v>
      </c>
      <c r="K579" s="4" t="s">
        <v>1362</v>
      </c>
      <c r="L579" t="str">
        <f>IF((VLOOKUP(B579,按开课学院查询!B$2:H$523,5,FALSE)=K579),"","F")</f>
        <v/>
      </c>
    </row>
    <row r="580" spans="1:12" x14ac:dyDescent="0.2">
      <c r="A580" s="3" t="s">
        <v>2084</v>
      </c>
      <c r="B580" s="4" t="s">
        <v>939</v>
      </c>
      <c r="C580" s="4" t="s">
        <v>631</v>
      </c>
      <c r="D580" s="4" t="s">
        <v>2302</v>
      </c>
      <c r="E580" s="4" t="s">
        <v>2348</v>
      </c>
      <c r="F580" s="4" t="s">
        <v>941</v>
      </c>
      <c r="G580" s="4" t="s">
        <v>942</v>
      </c>
      <c r="H580" s="26" t="str">
        <f>IF(ISNA(VLOOKUP(B580,按开课学院查询!B$2:H$523,7,FALSE)),"",VLOOKUP(B580,按开课学院查询!B$2:H$523,7,FALSE))</f>
        <v>手机13247845753，QQ群712820114，腾讯会议31428154793，学习通：物理化学第六期</v>
      </c>
      <c r="I580" s="4" t="s">
        <v>844</v>
      </c>
      <c r="J580" s="4" t="s">
        <v>940</v>
      </c>
      <c r="K580" s="4" t="s">
        <v>282</v>
      </c>
      <c r="L580" t="str">
        <f>IF((VLOOKUP(B580,按开课学院查询!B$2:H$523,5,FALSE)=K580),"","F")</f>
        <v/>
      </c>
    </row>
    <row r="581" spans="1:12" x14ac:dyDescent="0.2">
      <c r="A581" s="3" t="s">
        <v>2098</v>
      </c>
      <c r="B581" s="4" t="s">
        <v>348</v>
      </c>
      <c r="C581" s="4" t="s">
        <v>631</v>
      </c>
      <c r="D581" s="4" t="s">
        <v>2302</v>
      </c>
      <c r="E581" s="4" t="s">
        <v>2348</v>
      </c>
      <c r="F581" s="4" t="s">
        <v>339</v>
      </c>
      <c r="G581" s="4" t="s">
        <v>329</v>
      </c>
      <c r="H581" s="26" t="str">
        <f>IF(ISNA(VLOOKUP(B581,按开课学院查询!B$2:H$523,7,FALSE)),"",VLOOKUP(B581,按开课学院查询!B$2:H$523,7,FALSE))</f>
        <v>18172876860</v>
      </c>
      <c r="I581" s="4" t="s">
        <v>169</v>
      </c>
      <c r="J581" s="4" t="s">
        <v>214</v>
      </c>
      <c r="K581" s="4" t="s">
        <v>349</v>
      </c>
      <c r="L581" t="str">
        <f>IF((VLOOKUP(B581,按开课学院查询!B$2:H$523,5,FALSE)=K581),"","F")</f>
        <v/>
      </c>
    </row>
    <row r="582" spans="1:12" x14ac:dyDescent="0.2">
      <c r="A582" s="3" t="s">
        <v>2138</v>
      </c>
      <c r="B582" s="4" t="s">
        <v>1794</v>
      </c>
      <c r="C582" s="4" t="s">
        <v>631</v>
      </c>
      <c r="D582" s="4" t="s">
        <v>2302</v>
      </c>
      <c r="E582" s="4" t="s">
        <v>2358</v>
      </c>
      <c r="F582" s="4" t="s">
        <v>1796</v>
      </c>
      <c r="G582" s="4" t="s">
        <v>1798</v>
      </c>
      <c r="H582" s="26" t="str">
        <f>IF(ISNA(VLOOKUP(B582,按开课学院查询!B$2:H$523,7,FALSE)),"",VLOOKUP(B582,按开课学院查询!B$2:H$523,7,FALSE))</f>
        <v>828903036腾讯会议 学习通</v>
      </c>
      <c r="I582" s="4" t="s">
        <v>1613</v>
      </c>
      <c r="J582" s="4" t="s">
        <v>1795</v>
      </c>
      <c r="K582" s="4" t="s">
        <v>1797</v>
      </c>
      <c r="L582" t="str">
        <f>IF((VLOOKUP(B582,按开课学院查询!B$2:H$523,5,FALSE)=K582),"","F")</f>
        <v/>
      </c>
    </row>
    <row r="583" spans="1:12" x14ac:dyDescent="0.2">
      <c r="A583" s="3" t="s">
        <v>2108</v>
      </c>
      <c r="B583" s="4" t="s">
        <v>281</v>
      </c>
      <c r="C583" s="4" t="s">
        <v>631</v>
      </c>
      <c r="D583" s="4" t="s">
        <v>2302</v>
      </c>
      <c r="E583" s="4" t="s">
        <v>2358</v>
      </c>
      <c r="F583" s="4" t="s">
        <v>246</v>
      </c>
      <c r="G583" s="4" t="s">
        <v>283</v>
      </c>
      <c r="H583" s="26" t="str">
        <f>IF(ISNA(VLOOKUP(B583,按开课学院查询!B$2:H$523,7,FALSE)),"",VLOOKUP(B583,按开课学院查询!B$2:H$523,7,FALSE))</f>
        <v>乐淑萍；13357118225.QQ群：820768479.学习通邀请码：20401478</v>
      </c>
      <c r="I583" s="4" t="s">
        <v>169</v>
      </c>
      <c r="J583" s="4" t="s">
        <v>214</v>
      </c>
      <c r="K583" s="4" t="s">
        <v>282</v>
      </c>
      <c r="L583" t="str">
        <f>IF((VLOOKUP(B583,按开课学院查询!B$2:H$523,5,FALSE)=K583),"","F")</f>
        <v/>
      </c>
    </row>
    <row r="584" spans="1:12" x14ac:dyDescent="0.2">
      <c r="A584" s="3" t="s">
        <v>2121</v>
      </c>
      <c r="B584" s="4" t="s">
        <v>1666</v>
      </c>
      <c r="C584" s="4" t="s">
        <v>631</v>
      </c>
      <c r="D584" s="4" t="s">
        <v>2302</v>
      </c>
      <c r="E584" s="4" t="s">
        <v>2358</v>
      </c>
      <c r="F584" s="4" t="s">
        <v>1615</v>
      </c>
      <c r="G584" s="4" t="s">
        <v>1664</v>
      </c>
      <c r="H584" s="26" t="str">
        <f>IF(ISNA(VLOOKUP(B584,按开课学院查询!B$2:H$523,7,FALSE)),"",VLOOKUP(B584,按开课学院查询!B$2:H$523,7,FALSE))</f>
        <v>腾讯会议学习通</v>
      </c>
      <c r="I584" s="4" t="s">
        <v>1613</v>
      </c>
      <c r="J584" s="4" t="s">
        <v>1614</v>
      </c>
      <c r="K584" s="4" t="s">
        <v>1667</v>
      </c>
      <c r="L584" t="str">
        <f>IF((VLOOKUP(B584,按开课学院查询!B$2:H$523,5,FALSE)=K584),"","F")</f>
        <v/>
      </c>
    </row>
    <row r="585" spans="1:12" x14ac:dyDescent="0.2">
      <c r="A585" s="3" t="s">
        <v>2129</v>
      </c>
      <c r="B585" s="4" t="s">
        <v>1490</v>
      </c>
      <c r="C585" s="4" t="s">
        <v>631</v>
      </c>
      <c r="D585" s="4" t="s">
        <v>2302</v>
      </c>
      <c r="E585" s="4" t="s">
        <v>2358</v>
      </c>
      <c r="F585" s="4" t="s">
        <v>1431</v>
      </c>
      <c r="G585" s="4" t="s">
        <v>1492</v>
      </c>
      <c r="H585" s="26" t="str">
        <f>IF(ISNA(VLOOKUP(B585,按开课学院查询!B$2:H$523,7,FALSE)),"",VLOOKUP(B585,按开课学院查询!B$2:H$523,7,FALSE))</f>
        <v>手机：18018985257#腾讯会议：371-764-7123  密码：955105</v>
      </c>
      <c r="I585" s="4" t="s">
        <v>1421</v>
      </c>
      <c r="J585" s="4" t="s">
        <v>1422</v>
      </c>
      <c r="K585" s="4" t="s">
        <v>1491</v>
      </c>
      <c r="L585" t="str">
        <f>IF((VLOOKUP(B585,按开课学院查询!B$2:H$523,5,FALSE)=K585),"","F")</f>
        <v/>
      </c>
    </row>
    <row r="586" spans="1:12" x14ac:dyDescent="0.2">
      <c r="A586" s="3" t="s">
        <v>2113</v>
      </c>
      <c r="B586" s="4" t="s">
        <v>479</v>
      </c>
      <c r="C586" s="4" t="s">
        <v>631</v>
      </c>
      <c r="D586" s="4" t="s">
        <v>2302</v>
      </c>
      <c r="E586" s="4" t="s">
        <v>2358</v>
      </c>
      <c r="F586" s="4" t="s">
        <v>471</v>
      </c>
      <c r="G586" s="4" t="s">
        <v>477</v>
      </c>
      <c r="H586" s="26">
        <f>IF(ISNA(VLOOKUP(B586,按开课学院查询!B$2:H$523,7,FALSE)),"",VLOOKUP(B586,按开课学院查询!B$2:H$523,7,FALSE))</f>
        <v>15083836890</v>
      </c>
      <c r="I586" s="4" t="s">
        <v>447</v>
      </c>
      <c r="J586" s="4" t="s">
        <v>470</v>
      </c>
      <c r="K586" s="4" t="s">
        <v>282</v>
      </c>
      <c r="L586" t="str">
        <f>IF((VLOOKUP(B586,按开课学院查询!B$2:H$523,5,FALSE)=K586),"","F")</f>
        <v/>
      </c>
    </row>
    <row r="587" spans="1:12" x14ac:dyDescent="0.2">
      <c r="A587" s="3" t="s">
        <v>2125</v>
      </c>
      <c r="B587" s="4" t="s">
        <v>1361</v>
      </c>
      <c r="C587" s="4" t="s">
        <v>631</v>
      </c>
      <c r="D587" s="4" t="s">
        <v>2302</v>
      </c>
      <c r="E587" s="4" t="s">
        <v>2358</v>
      </c>
      <c r="F587" s="4" t="s">
        <v>1309</v>
      </c>
      <c r="G587" s="4" t="s">
        <v>1363</v>
      </c>
      <c r="H587" s="26" t="str">
        <f>IF(ISNA(VLOOKUP(B587,按开课学院查询!B$2:H$523,7,FALSE)),"",VLOOKUP(B587,按开课学院查询!B$2:H$523,7,FALSE))</f>
        <v>李雪强 13330112506 学习通+腾讯会议</v>
      </c>
      <c r="I587" s="4" t="s">
        <v>1236</v>
      </c>
      <c r="J587" s="4" t="s">
        <v>1308</v>
      </c>
      <c r="K587" s="4" t="s">
        <v>1362</v>
      </c>
      <c r="L587" t="str">
        <f>IF((VLOOKUP(B587,按开课学院查询!B$2:H$523,5,FALSE)=K587),"","F")</f>
        <v/>
      </c>
    </row>
    <row r="588" spans="1:12" x14ac:dyDescent="0.2">
      <c r="A588" s="3" t="s">
        <v>2118</v>
      </c>
      <c r="B588" s="4" t="s">
        <v>939</v>
      </c>
      <c r="C588" s="4" t="s">
        <v>631</v>
      </c>
      <c r="D588" s="4" t="s">
        <v>2302</v>
      </c>
      <c r="E588" s="4" t="s">
        <v>2358</v>
      </c>
      <c r="F588" s="4" t="s">
        <v>941</v>
      </c>
      <c r="G588" s="4" t="s">
        <v>942</v>
      </c>
      <c r="H588" s="26" t="str">
        <f>IF(ISNA(VLOOKUP(B588,按开课学院查询!B$2:H$523,7,FALSE)),"",VLOOKUP(B588,按开课学院查询!B$2:H$523,7,FALSE))</f>
        <v>手机13247845753，QQ群712820114，腾讯会议31428154793，学习通：物理化学第六期</v>
      </c>
      <c r="I588" s="4" t="s">
        <v>844</v>
      </c>
      <c r="J588" s="4" t="s">
        <v>940</v>
      </c>
      <c r="K588" s="4" t="s">
        <v>282</v>
      </c>
      <c r="L588" t="str">
        <f>IF((VLOOKUP(B588,按开课学院查询!B$2:H$523,5,FALSE)=K588),"","F")</f>
        <v/>
      </c>
    </row>
    <row r="589" spans="1:12" x14ac:dyDescent="0.2">
      <c r="A589" s="3" t="s">
        <v>2133</v>
      </c>
      <c r="B589" s="4" t="s">
        <v>348</v>
      </c>
      <c r="C589" s="4" t="s">
        <v>631</v>
      </c>
      <c r="D589" s="4" t="s">
        <v>2302</v>
      </c>
      <c r="E589" s="4" t="s">
        <v>2358</v>
      </c>
      <c r="F589" s="4" t="s">
        <v>339</v>
      </c>
      <c r="G589" s="4" t="s">
        <v>329</v>
      </c>
      <c r="H589" s="26" t="str">
        <f>IF(ISNA(VLOOKUP(B589,按开课学院查询!B$2:H$523,7,FALSE)),"",VLOOKUP(B589,按开课学院查询!B$2:H$523,7,FALSE))</f>
        <v>18172876860</v>
      </c>
      <c r="I589" s="4" t="s">
        <v>169</v>
      </c>
      <c r="J589" s="4" t="s">
        <v>214</v>
      </c>
      <c r="K589" s="4" t="s">
        <v>349</v>
      </c>
      <c r="L589" t="str">
        <f>IF((VLOOKUP(B589,按开课学院查询!B$2:H$523,5,FALSE)=K589),"","F")</f>
        <v/>
      </c>
    </row>
    <row r="590" spans="1:12" x14ac:dyDescent="0.2">
      <c r="A590" s="3" t="s">
        <v>2141</v>
      </c>
      <c r="B590" s="4" t="s">
        <v>278</v>
      </c>
      <c r="C590" s="4" t="s">
        <v>631</v>
      </c>
      <c r="D590" s="4" t="s">
        <v>2302</v>
      </c>
      <c r="E590" s="4" t="s">
        <v>2368</v>
      </c>
      <c r="F590" s="4" t="s">
        <v>246</v>
      </c>
      <c r="G590" s="4" t="s">
        <v>264</v>
      </c>
      <c r="H590" s="26" t="str">
        <f>IF(ISNA(VLOOKUP(B590,按开课学院查询!B$2:H$523,7,FALSE)),"",VLOOKUP(B590,按开课学院查询!B$2:H$523,7,FALSE))</f>
        <v>海霞：13576258112；QQ群：881727441 ；雨课堂+腾讯会议直播</v>
      </c>
      <c r="I590" s="4" t="s">
        <v>169</v>
      </c>
      <c r="J590" s="4" t="s">
        <v>214</v>
      </c>
      <c r="K590" s="4" t="s">
        <v>279</v>
      </c>
      <c r="L590" t="str">
        <f>IF((VLOOKUP(B590,按开课学院查询!B$2:H$523,5,FALSE)=K590),"","F")</f>
        <v/>
      </c>
    </row>
    <row r="591" spans="1:12" x14ac:dyDescent="0.2">
      <c r="A591" s="3" t="s">
        <v>2150</v>
      </c>
      <c r="B591" s="4" t="s">
        <v>1666</v>
      </c>
      <c r="C591" s="4" t="s">
        <v>631</v>
      </c>
      <c r="D591" s="4" t="s">
        <v>2302</v>
      </c>
      <c r="E591" s="4" t="s">
        <v>2368</v>
      </c>
      <c r="F591" s="4" t="s">
        <v>1615</v>
      </c>
      <c r="G591" s="4" t="s">
        <v>1664</v>
      </c>
      <c r="H591" s="26" t="str">
        <f>IF(ISNA(VLOOKUP(B591,按开课学院查询!B$2:H$523,7,FALSE)),"",VLOOKUP(B591,按开课学院查询!B$2:H$523,7,FALSE))</f>
        <v>腾讯会议学习通</v>
      </c>
      <c r="I591" s="4" t="s">
        <v>1613</v>
      </c>
      <c r="J591" s="4" t="s">
        <v>1614</v>
      </c>
      <c r="K591" s="4" t="s">
        <v>1667</v>
      </c>
      <c r="L591" t="str">
        <f>IF((VLOOKUP(B591,按开课学院查询!B$2:H$523,5,FALSE)=K591),"","F")</f>
        <v/>
      </c>
    </row>
    <row r="592" spans="1:12" x14ac:dyDescent="0.2">
      <c r="A592" s="3" t="s">
        <v>2308</v>
      </c>
      <c r="B592" s="4" t="s">
        <v>1486</v>
      </c>
      <c r="C592" s="4" t="s">
        <v>631</v>
      </c>
      <c r="D592" s="4" t="s">
        <v>2302</v>
      </c>
      <c r="E592" s="4" t="s">
        <v>2368</v>
      </c>
      <c r="F592" s="4" t="s">
        <v>1431</v>
      </c>
      <c r="G592" s="4" t="s">
        <v>1488</v>
      </c>
      <c r="H592" s="26" t="str">
        <f>IF(ISNA(VLOOKUP(B592,按开课学院查询!B$2:H$523,7,FALSE)),"",VLOOKUP(B592,按开课学院查询!B$2:H$523,7,FALSE))</f>
        <v>QQ群：754756863</v>
      </c>
      <c r="I592" s="4" t="s">
        <v>1421</v>
      </c>
      <c r="J592" s="4" t="s">
        <v>1422</v>
      </c>
      <c r="K592" s="4" t="s">
        <v>1487</v>
      </c>
      <c r="L592" t="str">
        <f>IF((VLOOKUP(B592,按开课学院查询!B$2:H$523,5,FALSE)=K592),"","F")</f>
        <v/>
      </c>
    </row>
    <row r="593" spans="1:12" x14ac:dyDescent="0.2">
      <c r="A593" s="3" t="s">
        <v>2145</v>
      </c>
      <c r="B593" s="4" t="s">
        <v>475</v>
      </c>
      <c r="C593" s="4" t="s">
        <v>631</v>
      </c>
      <c r="D593" s="4" t="s">
        <v>2302</v>
      </c>
      <c r="E593" s="4" t="s">
        <v>2368</v>
      </c>
      <c r="F593" s="4" t="s">
        <v>471</v>
      </c>
      <c r="G593" s="4" t="s">
        <v>477</v>
      </c>
      <c r="H593" s="26">
        <f>IF(ISNA(VLOOKUP(B593,按开课学院查询!B$2:H$523,7,FALSE)),"",VLOOKUP(B593,按开课学院查询!B$2:H$523,7,FALSE))</f>
        <v>15900376417</v>
      </c>
      <c r="I593" s="4" t="s">
        <v>447</v>
      </c>
      <c r="J593" s="4" t="s">
        <v>470</v>
      </c>
      <c r="K593" s="4" t="s">
        <v>476</v>
      </c>
      <c r="L593" t="str">
        <f>IF((VLOOKUP(B593,按开课学院查询!B$2:H$523,5,FALSE)=K593),"","F")</f>
        <v/>
      </c>
    </row>
    <row r="594" spans="1:12" x14ac:dyDescent="0.2">
      <c r="A594" s="3" t="s">
        <v>2307</v>
      </c>
      <c r="B594" s="4" t="s">
        <v>1361</v>
      </c>
      <c r="C594" s="4" t="s">
        <v>631</v>
      </c>
      <c r="D594" s="4" t="s">
        <v>2302</v>
      </c>
      <c r="E594" s="4" t="s">
        <v>2368</v>
      </c>
      <c r="F594" s="4" t="s">
        <v>1309</v>
      </c>
      <c r="G594" s="4" t="s">
        <v>1363</v>
      </c>
      <c r="H594" s="26" t="str">
        <f>IF(ISNA(VLOOKUP(B594,按开课学院查询!B$2:H$523,7,FALSE)),"",VLOOKUP(B594,按开课学院查询!B$2:H$523,7,FALSE))</f>
        <v>李雪强 13330112506 学习通+腾讯会议</v>
      </c>
      <c r="I594" s="4" t="s">
        <v>1236</v>
      </c>
      <c r="J594" s="4" t="s">
        <v>1308</v>
      </c>
      <c r="K594" s="4" t="s">
        <v>1362</v>
      </c>
      <c r="L594" t="str">
        <f>IF((VLOOKUP(B594,按开课学院查询!B$2:H$523,5,FALSE)=K594),"","F")</f>
        <v/>
      </c>
    </row>
    <row r="595" spans="1:12" x14ac:dyDescent="0.2">
      <c r="A595" s="3" t="s">
        <v>2310</v>
      </c>
      <c r="B595" s="4" t="s">
        <v>348</v>
      </c>
      <c r="C595" s="4" t="s">
        <v>631</v>
      </c>
      <c r="D595" s="4" t="s">
        <v>2302</v>
      </c>
      <c r="E595" s="4" t="s">
        <v>2368</v>
      </c>
      <c r="F595" s="4" t="s">
        <v>339</v>
      </c>
      <c r="G595" s="4" t="s">
        <v>329</v>
      </c>
      <c r="H595" s="26" t="str">
        <f>IF(ISNA(VLOOKUP(B595,按开课学院查询!B$2:H$523,7,FALSE)),"",VLOOKUP(B595,按开课学院查询!B$2:H$523,7,FALSE))</f>
        <v>18172876860</v>
      </c>
      <c r="I595" s="4" t="s">
        <v>169</v>
      </c>
      <c r="J595" s="4" t="s">
        <v>214</v>
      </c>
      <c r="K595" s="4" t="s">
        <v>349</v>
      </c>
      <c r="L595" t="str">
        <f>IF((VLOOKUP(B595,按开课学院查询!B$2:H$523,5,FALSE)=K595),"","F")</f>
        <v/>
      </c>
    </row>
    <row r="596" spans="1:12" x14ac:dyDescent="0.2">
      <c r="A596" s="3" t="s">
        <v>2311</v>
      </c>
      <c r="B596" s="4" t="s">
        <v>2151</v>
      </c>
      <c r="C596" s="4" t="s">
        <v>631</v>
      </c>
      <c r="D596" s="4" t="s">
        <v>2376</v>
      </c>
      <c r="E596" s="4" t="s">
        <v>2377</v>
      </c>
      <c r="F596" s="4" t="s">
        <v>2154</v>
      </c>
      <c r="G596" s="4" t="s">
        <v>2156</v>
      </c>
      <c r="H596" s="26" t="str">
        <f>IF(ISNA(VLOOKUP(B596,按开课学院查询!B$2:H$523,7,FALSE)),"",VLOOKUP(B596,按开课学院查询!B$2:H$523,7,FALSE))</f>
        <v>电话：18070509775</v>
      </c>
      <c r="I596" s="4" t="s">
        <v>2152</v>
      </c>
      <c r="J596" s="4" t="s">
        <v>2153</v>
      </c>
      <c r="K596" s="4" t="s">
        <v>2155</v>
      </c>
      <c r="L596" t="str">
        <f>IF((VLOOKUP(B596,按开课学院查询!B$2:H$523,5,FALSE)=K596),"","F")</f>
        <v/>
      </c>
    </row>
    <row r="597" spans="1:12" x14ac:dyDescent="0.2">
      <c r="A597" s="3" t="s">
        <v>2312</v>
      </c>
      <c r="B597" s="4" t="s">
        <v>1132</v>
      </c>
      <c r="C597" s="4" t="s">
        <v>631</v>
      </c>
      <c r="D597" s="4" t="s">
        <v>2376</v>
      </c>
      <c r="E597" s="4" t="s">
        <v>2377</v>
      </c>
      <c r="F597" s="4" t="s">
        <v>1128</v>
      </c>
      <c r="G597" s="4" t="s">
        <v>1134</v>
      </c>
      <c r="H597" s="26" t="str">
        <f>IF(ISNA(VLOOKUP(B597,按开课学院查询!B$2:H$523,7,FALSE)),"",VLOOKUP(B597,按开课学院查询!B$2:H$523,7,FALSE))</f>
        <v>周四晚上9-10节，腾讯会议697327853，联系微信号18170828302</v>
      </c>
      <c r="I597" s="4" t="s">
        <v>1015</v>
      </c>
      <c r="J597" s="4" t="s">
        <v>1096</v>
      </c>
      <c r="K597" s="4" t="s">
        <v>1133</v>
      </c>
      <c r="L597" t="str">
        <f>IF((VLOOKUP(B597,按开课学院查询!B$2:H$523,5,FALSE)=K597),"","F")</f>
        <v/>
      </c>
    </row>
    <row r="598" spans="1:12" x14ac:dyDescent="0.2">
      <c r="A598" s="3" t="s">
        <v>2313</v>
      </c>
      <c r="B598" s="4" t="s">
        <v>2151</v>
      </c>
      <c r="C598" s="4" t="s">
        <v>631</v>
      </c>
      <c r="D598" s="4" t="s">
        <v>2376</v>
      </c>
      <c r="E598" s="4" t="s">
        <v>2380</v>
      </c>
      <c r="F598" s="4" t="s">
        <v>2154</v>
      </c>
      <c r="G598" s="4" t="s">
        <v>2156</v>
      </c>
      <c r="H598" s="26" t="str">
        <f>IF(ISNA(VLOOKUP(B598,按开课学院查询!B$2:H$523,7,FALSE)),"",VLOOKUP(B598,按开课学院查询!B$2:H$523,7,FALSE))</f>
        <v>电话：18070509775</v>
      </c>
      <c r="I598" s="4" t="s">
        <v>2152</v>
      </c>
      <c r="J598" s="4" t="s">
        <v>2153</v>
      </c>
      <c r="K598" s="4" t="s">
        <v>2155</v>
      </c>
      <c r="L598" t="str">
        <f>IF((VLOOKUP(B598,按开课学院查询!B$2:H$523,5,FALSE)=K598),"","F")</f>
        <v/>
      </c>
    </row>
    <row r="599" spans="1:12" x14ac:dyDescent="0.2">
      <c r="A599" s="3" t="s">
        <v>2315</v>
      </c>
      <c r="B599" s="4" t="s">
        <v>1132</v>
      </c>
      <c r="C599" s="4" t="s">
        <v>631</v>
      </c>
      <c r="D599" s="4" t="s">
        <v>2376</v>
      </c>
      <c r="E599" s="4" t="s">
        <v>2380</v>
      </c>
      <c r="F599" s="4" t="s">
        <v>1128</v>
      </c>
      <c r="G599" s="4" t="s">
        <v>1134</v>
      </c>
      <c r="H599" s="26" t="str">
        <f>IF(ISNA(VLOOKUP(B599,按开课学院查询!B$2:H$523,7,FALSE)),"",VLOOKUP(B599,按开课学院查询!B$2:H$523,7,FALSE))</f>
        <v>周四晚上9-10节，腾讯会议697327853，联系微信号18170828302</v>
      </c>
      <c r="I599" s="4" t="s">
        <v>1015</v>
      </c>
      <c r="J599" s="4" t="s">
        <v>1096</v>
      </c>
      <c r="K599" s="4" t="s">
        <v>1133</v>
      </c>
      <c r="L599" t="str">
        <f>IF((VLOOKUP(B599,按开课学院查询!B$2:H$523,5,FALSE)=K599),"","F")</f>
        <v/>
      </c>
    </row>
    <row r="600" spans="1:12" x14ac:dyDescent="0.2">
      <c r="A600" s="3" t="s">
        <v>2316</v>
      </c>
      <c r="B600" s="4" t="s">
        <v>278</v>
      </c>
      <c r="C600" s="4" t="s">
        <v>631</v>
      </c>
      <c r="D600" s="4" t="s">
        <v>2383</v>
      </c>
      <c r="E600" s="4" t="s">
        <v>2384</v>
      </c>
      <c r="F600" s="4" t="s">
        <v>246</v>
      </c>
      <c r="G600" s="4" t="s">
        <v>264</v>
      </c>
      <c r="H600" s="26" t="str">
        <f>IF(ISNA(VLOOKUP(B600,按开课学院查询!B$2:H$523,7,FALSE)),"",VLOOKUP(B600,按开课学院查询!B$2:H$523,7,FALSE))</f>
        <v>海霞：13576258112；QQ群：881727441 ；雨课堂+腾讯会议直播</v>
      </c>
      <c r="I600" s="4" t="s">
        <v>169</v>
      </c>
      <c r="J600" s="4" t="s">
        <v>214</v>
      </c>
      <c r="K600" s="4" t="s">
        <v>279</v>
      </c>
      <c r="L600" t="str">
        <f>IF((VLOOKUP(B600,按开课学院查询!B$2:H$523,5,FALSE)=K600),"","F")</f>
        <v/>
      </c>
    </row>
    <row r="601" spans="1:12" x14ac:dyDescent="0.2">
      <c r="A601" s="3" t="s">
        <v>2317</v>
      </c>
      <c r="B601" s="4" t="s">
        <v>1669</v>
      </c>
      <c r="C601" s="4" t="s">
        <v>631</v>
      </c>
      <c r="D601" s="4" t="s">
        <v>2383</v>
      </c>
      <c r="E601" s="4" t="s">
        <v>2384</v>
      </c>
      <c r="F601" s="4" t="s">
        <v>1615</v>
      </c>
      <c r="G601" s="4" t="s">
        <v>1664</v>
      </c>
      <c r="H601" s="26" t="str">
        <f>IF(ISNA(VLOOKUP(B601,按开课学院查询!B$2:H$523,7,FALSE)),"",VLOOKUP(B601,按开课学院查询!B$2:H$523,7,FALSE))</f>
        <v>腾讯会议学习通</v>
      </c>
      <c r="I601" s="4" t="s">
        <v>1613</v>
      </c>
      <c r="J601" s="4" t="s">
        <v>1614</v>
      </c>
      <c r="K601" s="4" t="s">
        <v>1670</v>
      </c>
      <c r="L601" t="str">
        <f>IF((VLOOKUP(B601,按开课学院查询!B$2:H$523,5,FALSE)=K601),"","F")</f>
        <v/>
      </c>
    </row>
    <row r="602" spans="1:12" x14ac:dyDescent="0.2">
      <c r="A602" s="3" t="s">
        <v>2318</v>
      </c>
      <c r="B602" s="4" t="s">
        <v>1312</v>
      </c>
      <c r="C602" s="4" t="s">
        <v>631</v>
      </c>
      <c r="D602" s="4" t="s">
        <v>2383</v>
      </c>
      <c r="E602" s="4" t="s">
        <v>2384</v>
      </c>
      <c r="F602" s="4" t="s">
        <v>1309</v>
      </c>
      <c r="G602" s="4" t="s">
        <v>1314</v>
      </c>
      <c r="H602" s="26" t="str">
        <f>IF(ISNA(VLOOKUP(B602,按开课学院查询!B$2:H$523,7,FALSE)),"",VLOOKUP(B602,按开课学院查询!B$2:H$523,7,FALSE))</f>
        <v>李雪强 13330112506 学习通、腾讯会议</v>
      </c>
      <c r="I602" s="4" t="s">
        <v>1236</v>
      </c>
      <c r="J602" s="4" t="s">
        <v>1308</v>
      </c>
      <c r="K602" s="4" t="s">
        <v>1313</v>
      </c>
      <c r="L602" t="str">
        <f>IF((VLOOKUP(B602,按开课学院查询!B$2:H$523,5,FALSE)=K602),"","F")</f>
        <v/>
      </c>
    </row>
    <row r="603" spans="1:12" x14ac:dyDescent="0.2">
      <c r="A603" s="3" t="s">
        <v>2319</v>
      </c>
      <c r="B603" s="4" t="s">
        <v>348</v>
      </c>
      <c r="C603" s="4" t="s">
        <v>631</v>
      </c>
      <c r="D603" s="4" t="s">
        <v>2383</v>
      </c>
      <c r="E603" s="4" t="s">
        <v>2384</v>
      </c>
      <c r="F603" s="4" t="s">
        <v>339</v>
      </c>
      <c r="G603" s="4" t="s">
        <v>329</v>
      </c>
      <c r="H603" s="26" t="str">
        <f>IF(ISNA(VLOOKUP(B603,按开课学院查询!B$2:H$523,7,FALSE)),"",VLOOKUP(B603,按开课学院查询!B$2:H$523,7,FALSE))</f>
        <v>18172876860</v>
      </c>
      <c r="I603" s="4" t="s">
        <v>169</v>
      </c>
      <c r="J603" s="4" t="s">
        <v>214</v>
      </c>
      <c r="K603" s="4" t="s">
        <v>349</v>
      </c>
      <c r="L603" t="str">
        <f>IF((VLOOKUP(B603,按开课学院查询!B$2:H$523,5,FALSE)=K603),"","F")</f>
        <v/>
      </c>
    </row>
    <row r="604" spans="1:12" x14ac:dyDescent="0.2">
      <c r="A604" s="3" t="s">
        <v>2321</v>
      </c>
      <c r="B604" s="4" t="s">
        <v>278</v>
      </c>
      <c r="C604" s="4" t="s">
        <v>631</v>
      </c>
      <c r="D604" s="4" t="s">
        <v>2383</v>
      </c>
      <c r="E604" s="4" t="s">
        <v>2390</v>
      </c>
      <c r="F604" s="4" t="s">
        <v>246</v>
      </c>
      <c r="G604" s="4" t="s">
        <v>264</v>
      </c>
      <c r="H604" s="26" t="str">
        <f>IF(ISNA(VLOOKUP(B604,按开课学院查询!B$2:H$523,7,FALSE)),"",VLOOKUP(B604,按开课学院查询!B$2:H$523,7,FALSE))</f>
        <v>海霞：13576258112；QQ群：881727441 ；雨课堂+腾讯会议直播</v>
      </c>
      <c r="I604" s="4" t="s">
        <v>169</v>
      </c>
      <c r="J604" s="4" t="s">
        <v>214</v>
      </c>
      <c r="K604" s="4" t="s">
        <v>279</v>
      </c>
      <c r="L604" t="str">
        <f>IF((VLOOKUP(B604,按开课学院查询!B$2:H$523,5,FALSE)=K604),"","F")</f>
        <v/>
      </c>
    </row>
    <row r="605" spans="1:12" x14ac:dyDescent="0.2">
      <c r="A605" s="3" t="s">
        <v>2322</v>
      </c>
      <c r="B605" s="4" t="s">
        <v>1669</v>
      </c>
      <c r="C605" s="4" t="s">
        <v>631</v>
      </c>
      <c r="D605" s="4" t="s">
        <v>2383</v>
      </c>
      <c r="E605" s="4" t="s">
        <v>2390</v>
      </c>
      <c r="F605" s="4" t="s">
        <v>1615</v>
      </c>
      <c r="G605" s="4" t="s">
        <v>1664</v>
      </c>
      <c r="H605" s="26" t="str">
        <f>IF(ISNA(VLOOKUP(B605,按开课学院查询!B$2:H$523,7,FALSE)),"",VLOOKUP(B605,按开课学院查询!B$2:H$523,7,FALSE))</f>
        <v>腾讯会议学习通</v>
      </c>
      <c r="I605" s="4" t="s">
        <v>1613</v>
      </c>
      <c r="J605" s="4" t="s">
        <v>1614</v>
      </c>
      <c r="K605" s="4" t="s">
        <v>1670</v>
      </c>
      <c r="L605" t="str">
        <f>IF((VLOOKUP(B605,按开课学院查询!B$2:H$523,5,FALSE)=K605),"","F")</f>
        <v/>
      </c>
    </row>
    <row r="606" spans="1:12" x14ac:dyDescent="0.2">
      <c r="A606" s="3" t="s">
        <v>2323</v>
      </c>
      <c r="B606" s="4" t="s">
        <v>1312</v>
      </c>
      <c r="C606" s="4" t="s">
        <v>631</v>
      </c>
      <c r="D606" s="4" t="s">
        <v>2383</v>
      </c>
      <c r="E606" s="4" t="s">
        <v>2390</v>
      </c>
      <c r="F606" s="4" t="s">
        <v>1309</v>
      </c>
      <c r="G606" s="4" t="s">
        <v>1314</v>
      </c>
      <c r="H606" s="26" t="str">
        <f>IF(ISNA(VLOOKUP(B606,按开课学院查询!B$2:H$523,7,FALSE)),"",VLOOKUP(B606,按开课学院查询!B$2:H$523,7,FALSE))</f>
        <v>李雪强 13330112506 学习通、腾讯会议</v>
      </c>
      <c r="I606" s="4" t="s">
        <v>1236</v>
      </c>
      <c r="J606" s="4" t="s">
        <v>1308</v>
      </c>
      <c r="K606" s="4" t="s">
        <v>1313</v>
      </c>
      <c r="L606" t="str">
        <f>IF((VLOOKUP(B606,按开课学院查询!B$2:H$523,5,FALSE)=K606),"","F")</f>
        <v/>
      </c>
    </row>
    <row r="607" spans="1:12" x14ac:dyDescent="0.2">
      <c r="A607" s="3" t="s">
        <v>2324</v>
      </c>
      <c r="B607" s="4" t="s">
        <v>348</v>
      </c>
      <c r="C607" s="4" t="s">
        <v>631</v>
      </c>
      <c r="D607" s="4" t="s">
        <v>2383</v>
      </c>
      <c r="E607" s="4" t="s">
        <v>2390</v>
      </c>
      <c r="F607" s="4" t="s">
        <v>339</v>
      </c>
      <c r="G607" s="4" t="s">
        <v>329</v>
      </c>
      <c r="H607" s="26" t="str">
        <f>IF(ISNA(VLOOKUP(B607,按开课学院查询!B$2:H$523,7,FALSE)),"",VLOOKUP(B607,按开课学院查询!B$2:H$523,7,FALSE))</f>
        <v>18172876860</v>
      </c>
      <c r="I607" s="4" t="s">
        <v>169</v>
      </c>
      <c r="J607" s="4" t="s">
        <v>214</v>
      </c>
      <c r="K607" s="4" t="s">
        <v>349</v>
      </c>
      <c r="L607" t="str">
        <f>IF((VLOOKUP(B607,按开课学院查询!B$2:H$523,5,FALSE)=K607),"","F")</f>
        <v/>
      </c>
    </row>
    <row r="608" spans="1:12" x14ac:dyDescent="0.2">
      <c r="A608" s="3" t="s">
        <v>2325</v>
      </c>
      <c r="B608" s="4" t="s">
        <v>274</v>
      </c>
      <c r="C608" s="4" t="s">
        <v>631</v>
      </c>
      <c r="D608" s="4" t="s">
        <v>2396</v>
      </c>
      <c r="E608" s="4" t="s">
        <v>2397</v>
      </c>
      <c r="F608" s="4" t="s">
        <v>246</v>
      </c>
      <c r="G608" s="4" t="s">
        <v>276</v>
      </c>
      <c r="H608" s="26" t="str">
        <f>IF(ISNA(VLOOKUP(B608,按开课学院查询!B$2:H$523,7,FALSE)),"",VLOOKUP(B608,按开课学院查询!B$2:H$523,7,FALSE))</f>
        <v>甘姝；18970960162；学习通邀请码46769991</v>
      </c>
      <c r="I608" s="4" t="s">
        <v>169</v>
      </c>
      <c r="J608" s="4" t="s">
        <v>214</v>
      </c>
      <c r="K608" s="4" t="s">
        <v>275</v>
      </c>
      <c r="L608" t="str">
        <f>IF((VLOOKUP(B608,按开课学院查询!B$2:H$523,5,FALSE)=K608),"","F")</f>
        <v/>
      </c>
    </row>
    <row r="609" spans="1:12" x14ac:dyDescent="0.2">
      <c r="A609" s="3" t="s">
        <v>2329</v>
      </c>
      <c r="B609" s="4" t="s">
        <v>1656</v>
      </c>
      <c r="C609" s="4" t="s">
        <v>631</v>
      </c>
      <c r="D609" s="4" t="s">
        <v>2396</v>
      </c>
      <c r="E609" s="4" t="s">
        <v>2397</v>
      </c>
      <c r="F609" s="4" t="s">
        <v>1615</v>
      </c>
      <c r="G609" s="4" t="s">
        <v>1658</v>
      </c>
      <c r="H609" s="26" t="str">
        <f>IF(ISNA(VLOOKUP(B609,按开课学院查询!B$2:H$523,7,FALSE)),"",VLOOKUP(B609,按开课学院查询!B$2:H$523,7,FALSE))</f>
        <v>21级春晓班腾讯会议</v>
      </c>
      <c r="I609" s="4" t="s">
        <v>1613</v>
      </c>
      <c r="J609" s="4" t="s">
        <v>1614</v>
      </c>
      <c r="K609" s="4" t="s">
        <v>1657</v>
      </c>
      <c r="L609" t="str">
        <f>IF((VLOOKUP(B609,按开课学院查询!B$2:H$523,5,FALSE)=K609),"","F")</f>
        <v/>
      </c>
    </row>
    <row r="610" spans="1:12" x14ac:dyDescent="0.2">
      <c r="A610" s="3" t="s">
        <v>2327</v>
      </c>
      <c r="B610" s="4" t="s">
        <v>1471</v>
      </c>
      <c r="C610" s="4" t="s">
        <v>631</v>
      </c>
      <c r="D610" s="4" t="s">
        <v>2396</v>
      </c>
      <c r="E610" s="4" t="s">
        <v>2397</v>
      </c>
      <c r="F610" s="4" t="s">
        <v>1431</v>
      </c>
      <c r="G610" s="4" t="s">
        <v>1473</v>
      </c>
      <c r="H610" s="26" t="str">
        <f>IF(ISNA(VLOOKUP(B610,按开课学院查询!B$2:H$523,7,FALSE)),"",VLOOKUP(B610,按开课学院查询!B$2:H$523,7,FALSE))</f>
        <v>QQ群：748105553/腾讯会议：151-165-504</v>
      </c>
      <c r="I610" s="4" t="s">
        <v>1421</v>
      </c>
      <c r="J610" s="4" t="s">
        <v>1422</v>
      </c>
      <c r="K610" s="4" t="s">
        <v>1472</v>
      </c>
      <c r="L610" t="str">
        <f>IF((VLOOKUP(B610,按开课学院查询!B$2:H$523,5,FALSE)=K610),"","F")</f>
        <v/>
      </c>
    </row>
    <row r="611" spans="1:12" x14ac:dyDescent="0.2">
      <c r="A611" s="3" t="s">
        <v>2328</v>
      </c>
      <c r="B611" s="4" t="s">
        <v>469</v>
      </c>
      <c r="C611" s="4" t="s">
        <v>631</v>
      </c>
      <c r="D611" s="4" t="s">
        <v>2396</v>
      </c>
      <c r="E611" s="4" t="s">
        <v>2397</v>
      </c>
      <c r="F611" s="4" t="s">
        <v>471</v>
      </c>
      <c r="G611" s="4" t="s">
        <v>473</v>
      </c>
      <c r="H611" s="26">
        <f>IF(ISNA(VLOOKUP(B611,按开课学院查询!B$2:H$523,7,FALSE)),"",VLOOKUP(B611,按开课学院查询!B$2:H$523,7,FALSE))</f>
        <v>15900376417</v>
      </c>
      <c r="I611" s="4" t="s">
        <v>447</v>
      </c>
      <c r="J611" s="4" t="s">
        <v>470</v>
      </c>
      <c r="K611" s="4" t="s">
        <v>472</v>
      </c>
      <c r="L611" t="str">
        <f>IF((VLOOKUP(B611,按开课学院查询!B$2:H$523,5,FALSE)=K611),"","F")</f>
        <v/>
      </c>
    </row>
    <row r="612" spans="1:12" x14ac:dyDescent="0.2">
      <c r="A612" s="3" t="s">
        <v>2330</v>
      </c>
      <c r="B612" s="4" t="s">
        <v>1359</v>
      </c>
      <c r="C612" s="4" t="s">
        <v>631</v>
      </c>
      <c r="D612" s="4" t="s">
        <v>2396</v>
      </c>
      <c r="E612" s="4" t="s">
        <v>2397</v>
      </c>
      <c r="F612" s="4" t="s">
        <v>1309</v>
      </c>
      <c r="G612" s="4" t="s">
        <v>1348</v>
      </c>
      <c r="H612" s="26" t="str">
        <f>IF(ISNA(VLOOKUP(B612,按开课学院查询!B$2:H$523,7,FALSE)),"",VLOOKUP(B612,按开课学院查询!B$2:H$523,7,FALSE))</f>
        <v>王卿 13755758318，学习通、腾讯会议</v>
      </c>
      <c r="I612" s="4" t="s">
        <v>1236</v>
      </c>
      <c r="J612" s="4" t="s">
        <v>1308</v>
      </c>
      <c r="K612" s="4" t="s">
        <v>275</v>
      </c>
      <c r="L612" t="str">
        <f>IF((VLOOKUP(B612,按开课学院查询!B$2:H$523,5,FALSE)=K612),"","F")</f>
        <v/>
      </c>
    </row>
    <row r="613" spans="1:12" x14ac:dyDescent="0.2">
      <c r="A613" s="3" t="s">
        <v>2331</v>
      </c>
      <c r="B613" s="4" t="s">
        <v>348</v>
      </c>
      <c r="C613" s="4" t="s">
        <v>631</v>
      </c>
      <c r="D613" s="4" t="s">
        <v>2396</v>
      </c>
      <c r="E613" s="4" t="s">
        <v>2397</v>
      </c>
      <c r="F613" s="4" t="s">
        <v>339</v>
      </c>
      <c r="G613" s="4" t="s">
        <v>329</v>
      </c>
      <c r="H613" s="26" t="str">
        <f>IF(ISNA(VLOOKUP(B613,按开课学院查询!B$2:H$523,7,FALSE)),"",VLOOKUP(B613,按开课学院查询!B$2:H$523,7,FALSE))</f>
        <v>18172876860</v>
      </c>
      <c r="I613" s="4" t="s">
        <v>169</v>
      </c>
      <c r="J613" s="4" t="s">
        <v>214</v>
      </c>
      <c r="K613" s="4" t="s">
        <v>349</v>
      </c>
      <c r="L613" t="str">
        <f>IF((VLOOKUP(B613,按开课学院查询!B$2:H$523,5,FALSE)=K613),"","F")</f>
        <v/>
      </c>
    </row>
    <row r="614" spans="1:12" x14ac:dyDescent="0.2">
      <c r="A614" s="3" t="s">
        <v>2335</v>
      </c>
      <c r="B614" s="4" t="s">
        <v>213</v>
      </c>
      <c r="C614" s="4" t="s">
        <v>631</v>
      </c>
      <c r="D614" s="4" t="s">
        <v>2405</v>
      </c>
      <c r="E614" s="4" t="s">
        <v>2406</v>
      </c>
      <c r="F614" s="4" t="s">
        <v>215</v>
      </c>
      <c r="G614" s="4" t="s">
        <v>217</v>
      </c>
      <c r="H614" s="26" t="str">
        <f>IF(ISNA(VLOOKUP(B614,按开课学院查询!B$2:H$523,7,FALSE)),"",VLOOKUP(B614,按开课学院查询!B$2:H$523,7,FALSE))</f>
        <v>陈学岗：13979271727；微信群：21级大学物理；腾讯课堂</v>
      </c>
      <c r="I614" s="4" t="s">
        <v>169</v>
      </c>
      <c r="J614" s="4" t="s">
        <v>214</v>
      </c>
      <c r="K614" s="4" t="s">
        <v>216</v>
      </c>
      <c r="L614" t="str">
        <f>IF((VLOOKUP(B614,按开课学院查询!B$2:H$523,5,FALSE)=K614),"","F")</f>
        <v/>
      </c>
    </row>
    <row r="615" spans="1:12" x14ac:dyDescent="0.2">
      <c r="A615" s="3" t="s">
        <v>2340</v>
      </c>
      <c r="B615" s="4" t="s">
        <v>1641</v>
      </c>
      <c r="C615" s="4" t="s">
        <v>631</v>
      </c>
      <c r="D615" s="4" t="s">
        <v>2405</v>
      </c>
      <c r="E615" s="4" t="s">
        <v>2406</v>
      </c>
      <c r="F615" s="4" t="s">
        <v>1615</v>
      </c>
      <c r="G615" s="4" t="s">
        <v>1643</v>
      </c>
      <c r="H615" s="26" t="str">
        <f>IF(ISNA(VLOOKUP(B615,按开课学院查询!B$2:H$523,7,FALSE)),"",VLOOKUP(B615,按开课学院查询!B$2:H$523,7,FALSE))</f>
        <v>720961843腾讯会议</v>
      </c>
      <c r="I615" s="4" t="s">
        <v>1613</v>
      </c>
      <c r="J615" s="4" t="s">
        <v>1614</v>
      </c>
      <c r="K615" s="4" t="s">
        <v>1642</v>
      </c>
      <c r="L615" t="str">
        <f>IF((VLOOKUP(B615,按开课学院查询!B$2:H$523,5,FALSE)=K615),"","F")</f>
        <v/>
      </c>
    </row>
    <row r="616" spans="1:12" x14ac:dyDescent="0.2">
      <c r="A616" s="3" t="s">
        <v>2338</v>
      </c>
      <c r="B616" s="4" t="s">
        <v>1966</v>
      </c>
      <c r="C616" s="4" t="s">
        <v>631</v>
      </c>
      <c r="D616" s="4" t="s">
        <v>2405</v>
      </c>
      <c r="E616" s="4" t="s">
        <v>2406</v>
      </c>
      <c r="F616" s="4" t="s">
        <v>1967</v>
      </c>
      <c r="G616" s="4" t="s">
        <v>1969</v>
      </c>
      <c r="H616" s="26" t="str">
        <f>IF(ISNA(VLOOKUP(B616,按开课学院查询!B$2:H$523,7,FALSE)),"",VLOOKUP(B616,按开课学院查询!B$2:H$523,7,FALSE))</f>
        <v>18070502633，腾讯会议</v>
      </c>
      <c r="I616" s="4" t="s">
        <v>1941</v>
      </c>
      <c r="J616" s="4" t="s">
        <v>1942</v>
      </c>
      <c r="K616" s="4" t="s">
        <v>1968</v>
      </c>
      <c r="L616" t="str">
        <f>IF((VLOOKUP(B616,按开课学院查询!B$2:H$523,5,FALSE)=K616),"","F")</f>
        <v/>
      </c>
    </row>
    <row r="617" spans="1:12" x14ac:dyDescent="0.2">
      <c r="A617" s="3" t="s">
        <v>2334</v>
      </c>
      <c r="B617" s="4" t="s">
        <v>1420</v>
      </c>
      <c r="C617" s="4" t="s">
        <v>631</v>
      </c>
      <c r="D617" s="4" t="s">
        <v>2405</v>
      </c>
      <c r="E617" s="4" t="s">
        <v>2406</v>
      </c>
      <c r="F617" s="4" t="s">
        <v>1423</v>
      </c>
      <c r="G617" s="4" t="s">
        <v>1425</v>
      </c>
      <c r="H617" s="26" t="str">
        <f>IF(ISNA(VLOOKUP(B617,按开课学院查询!B$2:H$523,7,FALSE)),"",VLOOKUP(B617,按开课学院查询!B$2:H$523,7,FALSE))</f>
        <v>手机：18779129582 学习通学生已进群</v>
      </c>
      <c r="I617" s="4" t="s">
        <v>1421</v>
      </c>
      <c r="J617" s="4" t="s">
        <v>1422</v>
      </c>
      <c r="K617" s="4" t="s">
        <v>1424</v>
      </c>
      <c r="L617" t="str">
        <f>IF((VLOOKUP(B617,按开课学院查询!B$2:H$523,5,FALSE)=K617),"","F")</f>
        <v/>
      </c>
    </row>
    <row r="618" spans="1:12" x14ac:dyDescent="0.2">
      <c r="A618" s="3" t="s">
        <v>2337</v>
      </c>
      <c r="B618" s="4" t="s">
        <v>481</v>
      </c>
      <c r="C618" s="4" t="s">
        <v>631</v>
      </c>
      <c r="D618" s="4" t="s">
        <v>2405</v>
      </c>
      <c r="E618" s="4" t="s">
        <v>2406</v>
      </c>
      <c r="F618" s="4" t="s">
        <v>482</v>
      </c>
      <c r="G618" s="4" t="s">
        <v>484</v>
      </c>
      <c r="H618" s="26">
        <f>IF(ISNA(VLOOKUP(B618,按开课学院查询!B$2:H$523,7,FALSE)),"",VLOOKUP(B618,按开课学院查询!B$2:H$523,7,FALSE))</f>
        <v>15083836890</v>
      </c>
      <c r="I618" s="4" t="s">
        <v>447</v>
      </c>
      <c r="J618" s="4" t="s">
        <v>470</v>
      </c>
      <c r="K618" s="4" t="s">
        <v>483</v>
      </c>
      <c r="L618" t="str">
        <f>IF((VLOOKUP(B618,按开课学院查询!B$2:H$523,5,FALSE)=K618),"","F")</f>
        <v/>
      </c>
    </row>
    <row r="619" spans="1:12" x14ac:dyDescent="0.2">
      <c r="A619" s="3" t="s">
        <v>2336</v>
      </c>
      <c r="B619" s="4" t="s">
        <v>1822</v>
      </c>
      <c r="C619" s="4" t="s">
        <v>631</v>
      </c>
      <c r="D619" s="4" t="s">
        <v>2405</v>
      </c>
      <c r="E619" s="4" t="s">
        <v>2406</v>
      </c>
      <c r="F619" s="4" t="s">
        <v>1823</v>
      </c>
      <c r="G619" s="4" t="s">
        <v>1825</v>
      </c>
      <c r="H619" s="26" t="str">
        <f>IF(ISNA(VLOOKUP(B619,按开课学院查询!B$2:H$523,7,FALSE)),"",VLOOKUP(B619,按开课学院查询!B$2:H$523,7,FALSE))</f>
        <v>微信群  电话：18172893823</v>
      </c>
      <c r="I619" s="4" t="s">
        <v>1809</v>
      </c>
      <c r="J619" s="4" t="s">
        <v>1819</v>
      </c>
      <c r="K619" s="4" t="s">
        <v>1824</v>
      </c>
      <c r="L619" t="str">
        <f>IF((VLOOKUP(B619,按开课学院查询!B$2:H$523,5,FALSE)=K619),"","F")</f>
        <v/>
      </c>
    </row>
    <row r="620" spans="1:12" x14ac:dyDescent="0.2">
      <c r="A620" s="3" t="s">
        <v>2341</v>
      </c>
      <c r="B620" s="4" t="s">
        <v>1320</v>
      </c>
      <c r="C620" s="4" t="s">
        <v>631</v>
      </c>
      <c r="D620" s="4" t="s">
        <v>2405</v>
      </c>
      <c r="E620" s="4" t="s">
        <v>2406</v>
      </c>
      <c r="F620" s="4" t="s">
        <v>1309</v>
      </c>
      <c r="G620" s="4" t="s">
        <v>1322</v>
      </c>
      <c r="H620" s="26" t="str">
        <f>IF(ISNA(VLOOKUP(B620,按开课学院查询!B$2:H$523,7,FALSE)),"",VLOOKUP(B620,按开课学院查询!B$2:H$523,7,FALSE))</f>
        <v>吴云13767188710，学习通，腾讯会议</v>
      </c>
      <c r="I620" s="4" t="s">
        <v>1236</v>
      </c>
      <c r="J620" s="4" t="s">
        <v>1308</v>
      </c>
      <c r="K620" s="4" t="s">
        <v>1321</v>
      </c>
      <c r="L620" t="str">
        <f>IF((VLOOKUP(B620,按开课学院查询!B$2:H$523,5,FALSE)=K620),"","F")</f>
        <v/>
      </c>
    </row>
    <row r="621" spans="1:12" x14ac:dyDescent="0.2">
      <c r="A621" s="3" t="s">
        <v>2333</v>
      </c>
      <c r="B621" s="4" t="s">
        <v>331</v>
      </c>
      <c r="C621" s="4" t="s">
        <v>631</v>
      </c>
      <c r="D621" s="4" t="s">
        <v>2405</v>
      </c>
      <c r="E621" s="4" t="s">
        <v>2406</v>
      </c>
      <c r="F621" s="4" t="s">
        <v>327</v>
      </c>
      <c r="G621" s="4" t="s">
        <v>333</v>
      </c>
      <c r="H621" s="26" t="str">
        <f>IF(ISNA(VLOOKUP(B621,按开课学院查询!B$2:H$523,7,FALSE)),"",VLOOKUP(B621,按开课学院查询!B$2:H$523,7,FALSE))</f>
        <v>18172876860</v>
      </c>
      <c r="I621" s="4" t="s">
        <v>169</v>
      </c>
      <c r="J621" s="4" t="s">
        <v>214</v>
      </c>
      <c r="K621" s="4" t="s">
        <v>332</v>
      </c>
      <c r="L621" t="str">
        <f>IF((VLOOKUP(B621,按开课学院查询!B$2:H$523,5,FALSE)=K621),"","F")</f>
        <v/>
      </c>
    </row>
    <row r="622" spans="1:12" x14ac:dyDescent="0.2">
      <c r="A622" s="3" t="s">
        <v>2346</v>
      </c>
      <c r="B622" s="4" t="s">
        <v>1101</v>
      </c>
      <c r="C622" s="4" t="s">
        <v>631</v>
      </c>
      <c r="D622" s="4" t="s">
        <v>2416</v>
      </c>
      <c r="E622" s="4" t="s">
        <v>2417</v>
      </c>
      <c r="F622" s="4" t="s">
        <v>1097</v>
      </c>
      <c r="G622" s="4" t="s">
        <v>1103</v>
      </c>
      <c r="H622" s="26" t="str">
        <f>IF(ISNA(VLOOKUP(B622,按开课学院查询!B$2:H$523,7,FALSE)),"",VLOOKUP(B622,按开课学院查询!B$2:H$523,7,FALSE))</f>
        <v>周二#腾讯会议：545-947-534</v>
      </c>
      <c r="I622" s="4" t="s">
        <v>1015</v>
      </c>
      <c r="J622" s="4" t="s">
        <v>1096</v>
      </c>
      <c r="K622" s="4" t="s">
        <v>1102</v>
      </c>
      <c r="L622" t="str">
        <f>IF((VLOOKUP(B622,按开课学院查询!B$2:H$523,5,FALSE)=K622),"","F")</f>
        <v/>
      </c>
    </row>
    <row r="623" spans="1:12" x14ac:dyDescent="0.2">
      <c r="A623" s="3" t="s">
        <v>2343</v>
      </c>
      <c r="B623" s="4" t="s">
        <v>740</v>
      </c>
      <c r="C623" s="4" t="s">
        <v>631</v>
      </c>
      <c r="D623" s="4" t="s">
        <v>2416</v>
      </c>
      <c r="E623" s="4" t="s">
        <v>2417</v>
      </c>
      <c r="F623" s="4" t="s">
        <v>741</v>
      </c>
      <c r="G623" s="4" t="s">
        <v>742</v>
      </c>
      <c r="H623" s="26" t="str">
        <f>IF(ISNA(VLOOKUP(B623,按开课学院查询!B$2:H$523,7,FALSE)),"",VLOOKUP(B623,按开课学院查询!B$2:H$523,7,FALSE))</f>
        <v>学习通，学生已加入。上课用腾讯会议。联系方式18979104558</v>
      </c>
      <c r="I623" s="4" t="s">
        <v>631</v>
      </c>
      <c r="J623" s="4" t="s">
        <v>723</v>
      </c>
      <c r="K623" s="4" t="s">
        <v>672</v>
      </c>
      <c r="L623" t="str">
        <f>IF((VLOOKUP(B623,按开课学院查询!B$2:H$523,5,FALSE)=K623),"","F")</f>
        <v/>
      </c>
    </row>
    <row r="624" spans="1:12" x14ac:dyDescent="0.2">
      <c r="A624" s="3" t="s">
        <v>2344</v>
      </c>
      <c r="B624" s="4" t="s">
        <v>669</v>
      </c>
      <c r="C624" s="4" t="s">
        <v>631</v>
      </c>
      <c r="D624" s="4" t="s">
        <v>2416</v>
      </c>
      <c r="E624" s="4" t="s">
        <v>2417</v>
      </c>
      <c r="F624" s="4" t="s">
        <v>671</v>
      </c>
      <c r="G624" s="4" t="s">
        <v>673</v>
      </c>
      <c r="H624" s="26">
        <f>IF(ISNA(VLOOKUP(B624,按开课学院查询!B$2:H$523,7,FALSE)),"",VLOOKUP(B624,按开课学院查询!B$2:H$523,7,FALSE))</f>
        <v>13767030781</v>
      </c>
      <c r="I624" s="4" t="s">
        <v>631</v>
      </c>
      <c r="J624" s="4" t="s">
        <v>670</v>
      </c>
      <c r="K624" s="4" t="s">
        <v>672</v>
      </c>
      <c r="L624" t="str">
        <f>IF((VLOOKUP(B624,按开课学院查询!B$2:H$523,5,FALSE)=K624),"","F")</f>
        <v/>
      </c>
    </row>
    <row r="625" spans="1:12" x14ac:dyDescent="0.2">
      <c r="A625" s="3" t="s">
        <v>2345</v>
      </c>
      <c r="B625" s="4" t="s">
        <v>641</v>
      </c>
      <c r="C625" s="4" t="s">
        <v>631</v>
      </c>
      <c r="D625" s="4" t="s">
        <v>2416</v>
      </c>
      <c r="E625" s="4" t="s">
        <v>2417</v>
      </c>
      <c r="F625" s="4" t="s">
        <v>642</v>
      </c>
      <c r="G625" s="4" t="s">
        <v>635</v>
      </c>
      <c r="H625" s="26">
        <f>IF(ISNA(VLOOKUP(B625,按开课学院查询!B$2:H$523,7,FALSE)),"",VLOOKUP(B625,按开课学院查询!B$2:H$523,7,FALSE))</f>
        <v>15079072686</v>
      </c>
      <c r="I625" s="4" t="s">
        <v>631</v>
      </c>
      <c r="J625" s="4" t="s">
        <v>632</v>
      </c>
      <c r="K625" s="4" t="s">
        <v>643</v>
      </c>
      <c r="L625" t="str">
        <f>IF((VLOOKUP(B625,按开课学院查询!B$2:H$523,5,FALSE)=K625),"","F")</f>
        <v/>
      </c>
    </row>
    <row r="626" spans="1:12" x14ac:dyDescent="0.2">
      <c r="A626" s="3" t="s">
        <v>2342</v>
      </c>
      <c r="B626" s="4" t="s">
        <v>766</v>
      </c>
      <c r="C626" s="4" t="s">
        <v>631</v>
      </c>
      <c r="D626" s="4" t="s">
        <v>2416</v>
      </c>
      <c r="E626" s="4" t="s">
        <v>2417</v>
      </c>
      <c r="F626" s="4" t="s">
        <v>767</v>
      </c>
      <c r="G626" s="4" t="s">
        <v>768</v>
      </c>
      <c r="H626" s="26">
        <f>IF(ISNA(VLOOKUP(B626,按开课学院查询!B$2:H$523,7,FALSE)),"",VLOOKUP(B626,按开课学院查询!B$2:H$523,7,FALSE))</f>
        <v>13755760071</v>
      </c>
      <c r="I626" s="4" t="s">
        <v>631</v>
      </c>
      <c r="J626" s="4" t="s">
        <v>723</v>
      </c>
      <c r="K626" s="4" t="s">
        <v>672</v>
      </c>
      <c r="L626" t="str">
        <f>IF((VLOOKUP(B626,按开课学院查询!B$2:H$523,5,FALSE)=K626),"","F")</f>
        <v/>
      </c>
    </row>
    <row r="627" spans="1:12" x14ac:dyDescent="0.2">
      <c r="A627" s="3" t="s">
        <v>2352</v>
      </c>
      <c r="B627" s="4" t="s">
        <v>637</v>
      </c>
      <c r="C627" s="4" t="s">
        <v>631</v>
      </c>
      <c r="D627" s="4" t="s">
        <v>2416</v>
      </c>
      <c r="E627" s="4" t="s">
        <v>2423</v>
      </c>
      <c r="F627" s="4" t="s">
        <v>638</v>
      </c>
      <c r="G627" s="4" t="s">
        <v>639</v>
      </c>
      <c r="H627" s="26" t="str">
        <f>IF(ISNA(VLOOKUP(B627,按开课学院查询!B$2:H$523,7,FALSE)),"",VLOOKUP(B627,按开课学院查询!B$2:H$523,7,FALSE))</f>
        <v>15979166961</v>
      </c>
      <c r="I627" s="4" t="s">
        <v>631</v>
      </c>
      <c r="J627" s="4" t="s">
        <v>632</v>
      </c>
      <c r="K627" s="4" t="s">
        <v>634</v>
      </c>
      <c r="L627" t="str">
        <f>IF((VLOOKUP(B627,按开课学院查询!B$2:H$523,5,FALSE)=K627),"","F")</f>
        <v/>
      </c>
    </row>
    <row r="628" spans="1:12" x14ac:dyDescent="0.2">
      <c r="A628" s="3" t="s">
        <v>2347</v>
      </c>
      <c r="B628" s="4" t="s">
        <v>630</v>
      </c>
      <c r="C628" s="4" t="s">
        <v>631</v>
      </c>
      <c r="D628" s="4" t="s">
        <v>2416</v>
      </c>
      <c r="E628" s="4" t="s">
        <v>2423</v>
      </c>
      <c r="F628" s="4" t="s">
        <v>633</v>
      </c>
      <c r="G628" s="4" t="s">
        <v>635</v>
      </c>
      <c r="H628" s="26">
        <f>IF(ISNA(VLOOKUP(B628,按开课学院查询!B$2:H$523,7,FALSE)),"",VLOOKUP(B628,按开课学院查询!B$2:H$523,7,FALSE))</f>
        <v>15079072686</v>
      </c>
      <c r="I628" s="4" t="s">
        <v>631</v>
      </c>
      <c r="J628" s="4" t="s">
        <v>632</v>
      </c>
      <c r="K628" s="4" t="s">
        <v>634</v>
      </c>
      <c r="L628" t="str">
        <f>IF((VLOOKUP(B628,按开课学院查询!B$2:H$523,5,FALSE)=K628),"","F")</f>
        <v/>
      </c>
    </row>
    <row r="629" spans="1:12" x14ac:dyDescent="0.2">
      <c r="A629" s="3" t="s">
        <v>2353</v>
      </c>
      <c r="B629" s="4" t="s">
        <v>1101</v>
      </c>
      <c r="C629" s="4" t="s">
        <v>631</v>
      </c>
      <c r="D629" s="4" t="s">
        <v>2416</v>
      </c>
      <c r="E629" s="4" t="s">
        <v>2423</v>
      </c>
      <c r="F629" s="4" t="s">
        <v>1097</v>
      </c>
      <c r="G629" s="4" t="s">
        <v>1103</v>
      </c>
      <c r="H629" s="26" t="str">
        <f>IF(ISNA(VLOOKUP(B629,按开课学院查询!B$2:H$523,7,FALSE)),"",VLOOKUP(B629,按开课学院查询!B$2:H$523,7,FALSE))</f>
        <v>周二#腾讯会议：545-947-534</v>
      </c>
      <c r="I629" s="4" t="s">
        <v>1015</v>
      </c>
      <c r="J629" s="4" t="s">
        <v>1096</v>
      </c>
      <c r="K629" s="4" t="s">
        <v>1102</v>
      </c>
      <c r="L629" t="str">
        <f>IF((VLOOKUP(B629,按开课学院查询!B$2:H$523,5,FALSE)=K629),"","F")</f>
        <v/>
      </c>
    </row>
    <row r="630" spans="1:12" x14ac:dyDescent="0.2">
      <c r="A630" s="3" t="s">
        <v>2350</v>
      </c>
      <c r="B630" s="4" t="s">
        <v>740</v>
      </c>
      <c r="C630" s="4" t="s">
        <v>631</v>
      </c>
      <c r="D630" s="4" t="s">
        <v>2416</v>
      </c>
      <c r="E630" s="4" t="s">
        <v>2423</v>
      </c>
      <c r="F630" s="4" t="s">
        <v>741</v>
      </c>
      <c r="G630" s="4" t="s">
        <v>742</v>
      </c>
      <c r="H630" s="26" t="str">
        <f>IF(ISNA(VLOOKUP(B630,按开课学院查询!B$2:H$523,7,FALSE)),"",VLOOKUP(B630,按开课学院查询!B$2:H$523,7,FALSE))</f>
        <v>学习通，学生已加入。上课用腾讯会议。联系方式18979104558</v>
      </c>
      <c r="I630" s="4" t="s">
        <v>631</v>
      </c>
      <c r="J630" s="4" t="s">
        <v>723</v>
      </c>
      <c r="K630" s="4" t="s">
        <v>672</v>
      </c>
      <c r="L630" t="str">
        <f>IF((VLOOKUP(B630,按开课学院查询!B$2:H$523,5,FALSE)=K630),"","F")</f>
        <v/>
      </c>
    </row>
    <row r="631" spans="1:12" x14ac:dyDescent="0.2">
      <c r="A631" s="3" t="s">
        <v>2351</v>
      </c>
      <c r="B631" s="4" t="s">
        <v>669</v>
      </c>
      <c r="C631" s="4" t="s">
        <v>631</v>
      </c>
      <c r="D631" s="4" t="s">
        <v>2416</v>
      </c>
      <c r="E631" s="4" t="s">
        <v>2423</v>
      </c>
      <c r="F631" s="4" t="s">
        <v>671</v>
      </c>
      <c r="G631" s="4" t="s">
        <v>673</v>
      </c>
      <c r="H631" s="26">
        <f>IF(ISNA(VLOOKUP(B631,按开课学院查询!B$2:H$523,7,FALSE)),"",VLOOKUP(B631,按开课学院查询!B$2:H$523,7,FALSE))</f>
        <v>13767030781</v>
      </c>
      <c r="I631" s="4" t="s">
        <v>631</v>
      </c>
      <c r="J631" s="4" t="s">
        <v>670</v>
      </c>
      <c r="K631" s="4" t="s">
        <v>672</v>
      </c>
      <c r="L631" t="str">
        <f>IF((VLOOKUP(B631,按开课学院查询!B$2:H$523,5,FALSE)=K631),"","F")</f>
        <v/>
      </c>
    </row>
    <row r="632" spans="1:12" x14ac:dyDescent="0.2">
      <c r="A632" s="3" t="s">
        <v>2349</v>
      </c>
      <c r="B632" s="4" t="s">
        <v>766</v>
      </c>
      <c r="C632" s="4" t="s">
        <v>631</v>
      </c>
      <c r="D632" s="4" t="s">
        <v>2416</v>
      </c>
      <c r="E632" s="4" t="s">
        <v>2423</v>
      </c>
      <c r="F632" s="4" t="s">
        <v>767</v>
      </c>
      <c r="G632" s="4" t="s">
        <v>768</v>
      </c>
      <c r="H632" s="26">
        <f>IF(ISNA(VLOOKUP(B632,按开课学院查询!B$2:H$523,7,FALSE)),"",VLOOKUP(B632,按开课学院查询!B$2:H$523,7,FALSE))</f>
        <v>13755760071</v>
      </c>
      <c r="I632" s="4" t="s">
        <v>631</v>
      </c>
      <c r="J632" s="4" t="s">
        <v>723</v>
      </c>
      <c r="K632" s="4" t="s">
        <v>672</v>
      </c>
      <c r="L632" t="str">
        <f>IF((VLOOKUP(B632,按开课学院查询!B$2:H$523,5,FALSE)=K632),"","F")</f>
        <v/>
      </c>
    </row>
    <row r="633" spans="1:12" x14ac:dyDescent="0.2">
      <c r="A633" s="3" t="s">
        <v>2359</v>
      </c>
      <c r="B633" s="4" t="s">
        <v>637</v>
      </c>
      <c r="C633" s="4" t="s">
        <v>631</v>
      </c>
      <c r="D633" s="4" t="s">
        <v>2416</v>
      </c>
      <c r="E633" s="4" t="s">
        <v>2429</v>
      </c>
      <c r="F633" s="4" t="s">
        <v>638</v>
      </c>
      <c r="G633" s="4" t="s">
        <v>639</v>
      </c>
      <c r="H633" s="26" t="str">
        <f>IF(ISNA(VLOOKUP(B633,按开课学院查询!B$2:H$523,7,FALSE)),"",VLOOKUP(B633,按开课学院查询!B$2:H$523,7,FALSE))</f>
        <v>15979166961</v>
      </c>
      <c r="I633" s="4" t="s">
        <v>631</v>
      </c>
      <c r="J633" s="4" t="s">
        <v>632</v>
      </c>
      <c r="K633" s="4" t="s">
        <v>634</v>
      </c>
      <c r="L633" t="str">
        <f>IF((VLOOKUP(B633,按开课学院查询!B$2:H$523,5,FALSE)=K633),"","F")</f>
        <v/>
      </c>
    </row>
    <row r="634" spans="1:12" x14ac:dyDescent="0.2">
      <c r="A634" s="3" t="s">
        <v>2354</v>
      </c>
      <c r="B634" s="4" t="s">
        <v>630</v>
      </c>
      <c r="C634" s="4" t="s">
        <v>631</v>
      </c>
      <c r="D634" s="4" t="s">
        <v>2416</v>
      </c>
      <c r="E634" s="4" t="s">
        <v>2429</v>
      </c>
      <c r="F634" s="4" t="s">
        <v>633</v>
      </c>
      <c r="G634" s="4" t="s">
        <v>635</v>
      </c>
      <c r="H634" s="26">
        <f>IF(ISNA(VLOOKUP(B634,按开课学院查询!B$2:H$523,7,FALSE)),"",VLOOKUP(B634,按开课学院查询!B$2:H$523,7,FALSE))</f>
        <v>15079072686</v>
      </c>
      <c r="I634" s="4" t="s">
        <v>631</v>
      </c>
      <c r="J634" s="4" t="s">
        <v>632</v>
      </c>
      <c r="K634" s="4" t="s">
        <v>634</v>
      </c>
      <c r="L634" t="str">
        <f>IF((VLOOKUP(B634,按开课学院查询!B$2:H$523,5,FALSE)=K634),"","F")</f>
        <v/>
      </c>
    </row>
    <row r="635" spans="1:12" x14ac:dyDescent="0.2">
      <c r="A635" s="3" t="s">
        <v>2361</v>
      </c>
      <c r="B635" s="4" t="s">
        <v>1101</v>
      </c>
      <c r="C635" s="4" t="s">
        <v>631</v>
      </c>
      <c r="D635" s="4" t="s">
        <v>2416</v>
      </c>
      <c r="E635" s="4" t="s">
        <v>2429</v>
      </c>
      <c r="F635" s="4" t="s">
        <v>1097</v>
      </c>
      <c r="G635" s="4" t="s">
        <v>1103</v>
      </c>
      <c r="H635" s="26" t="str">
        <f>IF(ISNA(VLOOKUP(B635,按开课学院查询!B$2:H$523,7,FALSE)),"",VLOOKUP(B635,按开课学院查询!B$2:H$523,7,FALSE))</f>
        <v>周二#腾讯会议：545-947-534</v>
      </c>
      <c r="I635" s="4" t="s">
        <v>1015</v>
      </c>
      <c r="J635" s="4" t="s">
        <v>1096</v>
      </c>
      <c r="K635" s="4" t="s">
        <v>1102</v>
      </c>
      <c r="L635" t="str">
        <f>IF((VLOOKUP(B635,按开课学院查询!B$2:H$523,5,FALSE)=K635),"","F")</f>
        <v/>
      </c>
    </row>
    <row r="636" spans="1:12" x14ac:dyDescent="0.2">
      <c r="A636" s="3" t="s">
        <v>2356</v>
      </c>
      <c r="B636" s="4" t="s">
        <v>740</v>
      </c>
      <c r="C636" s="4" t="s">
        <v>631</v>
      </c>
      <c r="D636" s="4" t="s">
        <v>2416</v>
      </c>
      <c r="E636" s="4" t="s">
        <v>2429</v>
      </c>
      <c r="F636" s="4" t="s">
        <v>741</v>
      </c>
      <c r="G636" s="4" t="s">
        <v>742</v>
      </c>
      <c r="H636" s="26" t="str">
        <f>IF(ISNA(VLOOKUP(B636,按开课学院查询!B$2:H$523,7,FALSE)),"",VLOOKUP(B636,按开课学院查询!B$2:H$523,7,FALSE))</f>
        <v>学习通，学生已加入。上课用腾讯会议。联系方式18979104558</v>
      </c>
      <c r="I636" s="4" t="s">
        <v>631</v>
      </c>
      <c r="J636" s="4" t="s">
        <v>723</v>
      </c>
      <c r="K636" s="4" t="s">
        <v>672</v>
      </c>
      <c r="L636" t="str">
        <f>IF((VLOOKUP(B636,按开课学院查询!B$2:H$523,5,FALSE)=K636),"","F")</f>
        <v/>
      </c>
    </row>
    <row r="637" spans="1:12" x14ac:dyDescent="0.2">
      <c r="A637" s="3" t="s">
        <v>2357</v>
      </c>
      <c r="B637" s="4" t="s">
        <v>669</v>
      </c>
      <c r="C637" s="4" t="s">
        <v>631</v>
      </c>
      <c r="D637" s="4" t="s">
        <v>2416</v>
      </c>
      <c r="E637" s="4" t="s">
        <v>2429</v>
      </c>
      <c r="F637" s="4" t="s">
        <v>671</v>
      </c>
      <c r="G637" s="4" t="s">
        <v>673</v>
      </c>
      <c r="H637" s="26">
        <f>IF(ISNA(VLOOKUP(B637,按开课学院查询!B$2:H$523,7,FALSE)),"",VLOOKUP(B637,按开课学院查询!B$2:H$523,7,FALSE))</f>
        <v>13767030781</v>
      </c>
      <c r="I637" s="4" t="s">
        <v>631</v>
      </c>
      <c r="J637" s="4" t="s">
        <v>670</v>
      </c>
      <c r="K637" s="4" t="s">
        <v>672</v>
      </c>
      <c r="L637" t="str">
        <f>IF((VLOOKUP(B637,按开课学院查询!B$2:H$523,5,FALSE)=K637),"","F")</f>
        <v/>
      </c>
    </row>
    <row r="638" spans="1:12" x14ac:dyDescent="0.2">
      <c r="A638" s="3" t="s">
        <v>2360</v>
      </c>
      <c r="B638" s="4" t="s">
        <v>641</v>
      </c>
      <c r="C638" s="4" t="s">
        <v>631</v>
      </c>
      <c r="D638" s="4" t="s">
        <v>2416</v>
      </c>
      <c r="E638" s="4" t="s">
        <v>2429</v>
      </c>
      <c r="F638" s="4" t="s">
        <v>642</v>
      </c>
      <c r="G638" s="4" t="s">
        <v>635</v>
      </c>
      <c r="H638" s="26">
        <f>IF(ISNA(VLOOKUP(B638,按开课学院查询!B$2:H$523,7,FALSE)),"",VLOOKUP(B638,按开课学院查询!B$2:H$523,7,FALSE))</f>
        <v>15079072686</v>
      </c>
      <c r="I638" s="4" t="s">
        <v>631</v>
      </c>
      <c r="J638" s="4" t="s">
        <v>632</v>
      </c>
      <c r="K638" s="4" t="s">
        <v>643</v>
      </c>
      <c r="L638" t="str">
        <f>IF((VLOOKUP(B638,按开课学院查询!B$2:H$523,5,FALSE)=K638),"","F")</f>
        <v/>
      </c>
    </row>
    <row r="639" spans="1:12" x14ac:dyDescent="0.2">
      <c r="A639" s="3" t="s">
        <v>2355</v>
      </c>
      <c r="B639" s="4" t="s">
        <v>766</v>
      </c>
      <c r="C639" s="4" t="s">
        <v>631</v>
      </c>
      <c r="D639" s="4" t="s">
        <v>2416</v>
      </c>
      <c r="E639" s="4" t="s">
        <v>2429</v>
      </c>
      <c r="F639" s="4" t="s">
        <v>767</v>
      </c>
      <c r="G639" s="4" t="s">
        <v>768</v>
      </c>
      <c r="H639" s="26">
        <f>IF(ISNA(VLOOKUP(B639,按开课学院查询!B$2:H$523,7,FALSE)),"",VLOOKUP(B639,按开课学院查询!B$2:H$523,7,FALSE))</f>
        <v>13755760071</v>
      </c>
      <c r="I639" s="4" t="s">
        <v>631</v>
      </c>
      <c r="J639" s="4" t="s">
        <v>723</v>
      </c>
      <c r="K639" s="4" t="s">
        <v>672</v>
      </c>
      <c r="L639" t="str">
        <f>IF((VLOOKUP(B639,按开课学院查询!B$2:H$523,5,FALSE)=K639),"","F")</f>
        <v/>
      </c>
    </row>
    <row r="640" spans="1:12" x14ac:dyDescent="0.2">
      <c r="A640" s="3" t="s">
        <v>2362</v>
      </c>
      <c r="B640" s="4" t="s">
        <v>292</v>
      </c>
      <c r="C640" s="4" t="s">
        <v>631</v>
      </c>
      <c r="D640" s="4" t="s">
        <v>2416</v>
      </c>
      <c r="E640" s="4" t="s">
        <v>2437</v>
      </c>
      <c r="F640" s="4" t="s">
        <v>246</v>
      </c>
      <c r="G640" s="4" t="s">
        <v>294</v>
      </c>
      <c r="H640" s="26" t="str">
        <f>IF(ISNA(VLOOKUP(B640,按开课学院查询!B$2:H$523,7,FALSE)),"",VLOOKUP(B640,按开课学院查询!B$2:H$523,7,FALSE))</f>
        <v>乐淑萍；13357118225.QQ群：808787277；学习通邀请码：93600766</v>
      </c>
      <c r="I640" s="4" t="s">
        <v>169</v>
      </c>
      <c r="J640" s="4" t="s">
        <v>214</v>
      </c>
      <c r="K640" s="4" t="s">
        <v>293</v>
      </c>
      <c r="L640" t="str">
        <f>IF((VLOOKUP(B640,按开课学院查询!B$2:H$523,5,FALSE)=K640),"","F")</f>
        <v/>
      </c>
    </row>
    <row r="641" spans="1:12" x14ac:dyDescent="0.2">
      <c r="A641" s="3" t="s">
        <v>2364</v>
      </c>
      <c r="B641" s="4" t="s">
        <v>1963</v>
      </c>
      <c r="C641" s="4" t="s">
        <v>631</v>
      </c>
      <c r="D641" s="4" t="s">
        <v>2416</v>
      </c>
      <c r="E641" s="4" t="s">
        <v>2437</v>
      </c>
      <c r="F641" s="4" t="s">
        <v>1943</v>
      </c>
      <c r="G641" s="4" t="s">
        <v>1964</v>
      </c>
      <c r="H641" s="26" t="str">
        <f>IF(ISNA(VLOOKUP(B641,按开课学院查询!B$2:H$523,7,FALSE)),"",VLOOKUP(B641,按开课学院查询!B$2:H$523,7,FALSE))</f>
        <v>腾讯会议，QQ:755698204</v>
      </c>
      <c r="I641" s="4" t="s">
        <v>1941</v>
      </c>
      <c r="J641" s="4" t="s">
        <v>1942</v>
      </c>
      <c r="K641" s="4" t="s">
        <v>293</v>
      </c>
      <c r="L641" t="str">
        <f>IF((VLOOKUP(B641,按开课学院查询!B$2:H$523,5,FALSE)=K641),"","F")</f>
        <v/>
      </c>
    </row>
    <row r="642" spans="1:12" x14ac:dyDescent="0.2">
      <c r="A642" s="3" t="s">
        <v>2363</v>
      </c>
      <c r="B642" s="4" t="s">
        <v>1479</v>
      </c>
      <c r="C642" s="4" t="s">
        <v>631</v>
      </c>
      <c r="D642" s="4" t="s">
        <v>2416</v>
      </c>
      <c r="E642" s="4" t="s">
        <v>2437</v>
      </c>
      <c r="F642" s="4" t="s">
        <v>1431</v>
      </c>
      <c r="G642" s="4" t="s">
        <v>1481</v>
      </c>
      <c r="H642" s="26" t="str">
        <f>IF(ISNA(VLOOKUP(B642,按开课学院查询!B$2:H$523,7,FALSE)),"",VLOOKUP(B642,按开课学院查询!B$2:H$523,7,FALSE))</f>
        <v>QQ群：823854340</v>
      </c>
      <c r="I642" s="4" t="s">
        <v>1421</v>
      </c>
      <c r="J642" s="4" t="s">
        <v>1422</v>
      </c>
      <c r="K642" s="4" t="s">
        <v>1480</v>
      </c>
      <c r="L642" t="str">
        <f>IF((VLOOKUP(B642,按开课学院查询!B$2:H$523,5,FALSE)=K642),"","F")</f>
        <v/>
      </c>
    </row>
    <row r="643" spans="1:12" x14ac:dyDescent="0.2">
      <c r="A643" s="3" t="s">
        <v>2365</v>
      </c>
      <c r="B643" s="4" t="s">
        <v>519</v>
      </c>
      <c r="C643" s="4" t="s">
        <v>631</v>
      </c>
      <c r="D643" s="4" t="s">
        <v>2416</v>
      </c>
      <c r="E643" s="4" t="s">
        <v>2437</v>
      </c>
      <c r="F643" s="4" t="s">
        <v>504</v>
      </c>
      <c r="G643" s="4" t="s">
        <v>513</v>
      </c>
      <c r="H643" s="26" t="str">
        <f>IF(ISNA(VLOOKUP(B643,按开课学院查询!B$2:H$523,7,FALSE)),"",VLOOKUP(B643,按开课学院查询!B$2:H$523,7,FALSE))</f>
        <v>13970815900拆班线下教学</v>
      </c>
      <c r="I643" s="4" t="s">
        <v>447</v>
      </c>
      <c r="J643" s="4" t="s">
        <v>470</v>
      </c>
      <c r="K643" s="4" t="s">
        <v>293</v>
      </c>
      <c r="L643" t="str">
        <f>IF((VLOOKUP(B643,按开课学院查询!B$2:H$523,5,FALSE)=K643),"","F")</f>
        <v/>
      </c>
    </row>
    <row r="644" spans="1:12" x14ac:dyDescent="0.2">
      <c r="A644" s="3" t="s">
        <v>2366</v>
      </c>
      <c r="B644" s="4" t="s">
        <v>1316</v>
      </c>
      <c r="C644" s="4" t="s">
        <v>631</v>
      </c>
      <c r="D644" s="4" t="s">
        <v>2416</v>
      </c>
      <c r="E644" s="4" t="s">
        <v>2437</v>
      </c>
      <c r="F644" s="4" t="s">
        <v>1309</v>
      </c>
      <c r="G644" s="4" t="s">
        <v>1318</v>
      </c>
      <c r="H644" s="26" t="str">
        <f>IF(ISNA(VLOOKUP(B644,按开课学院查询!B$2:H$523,7,FALSE)),"",VLOOKUP(B644,按开课学院查询!B$2:H$523,7,FALSE))</f>
        <v>万群，15879066583，学习通，腾讯会议</v>
      </c>
      <c r="I644" s="4" t="s">
        <v>1236</v>
      </c>
      <c r="J644" s="4" t="s">
        <v>1308</v>
      </c>
      <c r="K644" s="4" t="s">
        <v>1317</v>
      </c>
      <c r="L644" t="str">
        <f>IF((VLOOKUP(B644,按开课学院查询!B$2:H$523,5,FALSE)=K644),"","F")</f>
        <v/>
      </c>
    </row>
    <row r="645" spans="1:12" x14ac:dyDescent="0.2">
      <c r="A645" s="3" t="s">
        <v>2367</v>
      </c>
      <c r="B645" s="4" t="s">
        <v>348</v>
      </c>
      <c r="C645" s="4" t="s">
        <v>631</v>
      </c>
      <c r="D645" s="4" t="s">
        <v>2416</v>
      </c>
      <c r="E645" s="4" t="s">
        <v>2437</v>
      </c>
      <c r="F645" s="4" t="s">
        <v>339</v>
      </c>
      <c r="G645" s="4" t="s">
        <v>329</v>
      </c>
      <c r="H645" s="26" t="str">
        <f>IF(ISNA(VLOOKUP(B645,按开课学院查询!B$2:H$523,7,FALSE)),"",VLOOKUP(B645,按开课学院查询!B$2:H$523,7,FALSE))</f>
        <v>18172876860</v>
      </c>
      <c r="I645" s="4" t="s">
        <v>169</v>
      </c>
      <c r="J645" s="4" t="s">
        <v>214</v>
      </c>
      <c r="K645" s="4" t="s">
        <v>349</v>
      </c>
      <c r="L645" t="str">
        <f>IF((VLOOKUP(B645,按开课学院查询!B$2:H$523,5,FALSE)=K645),"","F")</f>
        <v/>
      </c>
    </row>
    <row r="646" spans="1:12" x14ac:dyDescent="0.2">
      <c r="A646" s="3" t="s">
        <v>2375</v>
      </c>
      <c r="B646" s="4" t="s">
        <v>1794</v>
      </c>
      <c r="C646" s="4" t="s">
        <v>631</v>
      </c>
      <c r="D646" s="4" t="s">
        <v>2416</v>
      </c>
      <c r="E646" s="4" t="s">
        <v>2445</v>
      </c>
      <c r="F646" s="4" t="s">
        <v>1796</v>
      </c>
      <c r="G646" s="4" t="s">
        <v>1798</v>
      </c>
      <c r="H646" s="26" t="str">
        <f>IF(ISNA(VLOOKUP(B646,按开课学院查询!B$2:H$523,7,FALSE)),"",VLOOKUP(B646,按开课学院查询!B$2:H$523,7,FALSE))</f>
        <v>828903036腾讯会议 学习通</v>
      </c>
      <c r="I646" s="4" t="s">
        <v>1613</v>
      </c>
      <c r="J646" s="4" t="s">
        <v>1795</v>
      </c>
      <c r="K646" s="4" t="s">
        <v>1797</v>
      </c>
      <c r="L646" t="str">
        <f>IF((VLOOKUP(B646,按开课学院查询!B$2:H$523,5,FALSE)=K646),"","F")</f>
        <v/>
      </c>
    </row>
    <row r="647" spans="1:12" x14ac:dyDescent="0.2">
      <c r="A647" s="3" t="s">
        <v>2369</v>
      </c>
      <c r="B647" s="4" t="s">
        <v>292</v>
      </c>
      <c r="C647" s="4" t="s">
        <v>631</v>
      </c>
      <c r="D647" s="4" t="s">
        <v>2416</v>
      </c>
      <c r="E647" s="4" t="s">
        <v>2445</v>
      </c>
      <c r="F647" s="4" t="s">
        <v>246</v>
      </c>
      <c r="G647" s="4" t="s">
        <v>294</v>
      </c>
      <c r="H647" s="26" t="str">
        <f>IF(ISNA(VLOOKUP(B647,按开课学院查询!B$2:H$523,7,FALSE)),"",VLOOKUP(B647,按开课学院查询!B$2:H$523,7,FALSE))</f>
        <v>乐淑萍；13357118225.QQ群：808787277；学习通邀请码：93600766</v>
      </c>
      <c r="I647" s="4" t="s">
        <v>169</v>
      </c>
      <c r="J647" s="4" t="s">
        <v>214</v>
      </c>
      <c r="K647" s="4" t="s">
        <v>293</v>
      </c>
      <c r="L647" t="str">
        <f>IF((VLOOKUP(B647,按开课学院查询!B$2:H$523,5,FALSE)=K647),"","F")</f>
        <v/>
      </c>
    </row>
    <row r="648" spans="1:12" x14ac:dyDescent="0.2">
      <c r="A648" s="3" t="s">
        <v>2371</v>
      </c>
      <c r="B648" s="4" t="s">
        <v>1963</v>
      </c>
      <c r="C648" s="4" t="s">
        <v>631</v>
      </c>
      <c r="D648" s="4" t="s">
        <v>2416</v>
      </c>
      <c r="E648" s="4" t="s">
        <v>2445</v>
      </c>
      <c r="F648" s="4" t="s">
        <v>1943</v>
      </c>
      <c r="G648" s="4" t="s">
        <v>1964</v>
      </c>
      <c r="H648" s="26" t="str">
        <f>IF(ISNA(VLOOKUP(B648,按开课学院查询!B$2:H$523,7,FALSE)),"",VLOOKUP(B648,按开课学院查询!B$2:H$523,7,FALSE))</f>
        <v>腾讯会议，QQ:755698204</v>
      </c>
      <c r="I648" s="4" t="s">
        <v>1941</v>
      </c>
      <c r="J648" s="4" t="s">
        <v>1942</v>
      </c>
      <c r="K648" s="4" t="s">
        <v>293</v>
      </c>
      <c r="L648" t="str">
        <f>IF((VLOOKUP(B648,按开课学院查询!B$2:H$523,5,FALSE)=K648),"","F")</f>
        <v/>
      </c>
    </row>
    <row r="649" spans="1:12" x14ac:dyDescent="0.2">
      <c r="A649" s="3" t="s">
        <v>2370</v>
      </c>
      <c r="B649" s="4" t="s">
        <v>1479</v>
      </c>
      <c r="C649" s="4" t="s">
        <v>631</v>
      </c>
      <c r="D649" s="4" t="s">
        <v>2416</v>
      </c>
      <c r="E649" s="4" t="s">
        <v>2445</v>
      </c>
      <c r="F649" s="4" t="s">
        <v>1431</v>
      </c>
      <c r="G649" s="4" t="s">
        <v>1481</v>
      </c>
      <c r="H649" s="26" t="str">
        <f>IF(ISNA(VLOOKUP(B649,按开课学院查询!B$2:H$523,7,FALSE)),"",VLOOKUP(B649,按开课学院查询!B$2:H$523,7,FALSE))</f>
        <v>QQ群：823854340</v>
      </c>
      <c r="I649" s="4" t="s">
        <v>1421</v>
      </c>
      <c r="J649" s="4" t="s">
        <v>1422</v>
      </c>
      <c r="K649" s="4" t="s">
        <v>1480</v>
      </c>
      <c r="L649" t="str">
        <f>IF((VLOOKUP(B649,按开课学院查询!B$2:H$523,5,FALSE)=K649),"","F")</f>
        <v/>
      </c>
    </row>
    <row r="650" spans="1:12" x14ac:dyDescent="0.2">
      <c r="A650" s="3" t="s">
        <v>2372</v>
      </c>
      <c r="B650" s="4" t="s">
        <v>519</v>
      </c>
      <c r="C650" s="4" t="s">
        <v>631</v>
      </c>
      <c r="D650" s="4" t="s">
        <v>2416</v>
      </c>
      <c r="E650" s="4" t="s">
        <v>2445</v>
      </c>
      <c r="F650" s="4" t="s">
        <v>504</v>
      </c>
      <c r="G650" s="4" t="s">
        <v>513</v>
      </c>
      <c r="H650" s="26" t="str">
        <f>IF(ISNA(VLOOKUP(B650,按开课学院查询!B$2:H$523,7,FALSE)),"",VLOOKUP(B650,按开课学院查询!B$2:H$523,7,FALSE))</f>
        <v>13970815900拆班线下教学</v>
      </c>
      <c r="I650" s="4" t="s">
        <v>447</v>
      </c>
      <c r="J650" s="4" t="s">
        <v>470</v>
      </c>
      <c r="K650" s="4" t="s">
        <v>293</v>
      </c>
      <c r="L650" t="str">
        <f>IF((VLOOKUP(B650,按开课学院查询!B$2:H$523,5,FALSE)=K650),"","F")</f>
        <v/>
      </c>
    </row>
    <row r="651" spans="1:12" x14ac:dyDescent="0.2">
      <c r="A651" s="3" t="s">
        <v>2373</v>
      </c>
      <c r="B651" s="4" t="s">
        <v>1372</v>
      </c>
      <c r="C651" s="4" t="s">
        <v>631</v>
      </c>
      <c r="D651" s="4" t="s">
        <v>2416</v>
      </c>
      <c r="E651" s="4" t="s">
        <v>2445</v>
      </c>
      <c r="F651" s="4" t="s">
        <v>1309</v>
      </c>
      <c r="G651" s="4" t="s">
        <v>1330</v>
      </c>
      <c r="H651" s="26" t="str">
        <f>IF(ISNA(VLOOKUP(B651,按开课学院查询!B$2:H$523,7,FALSE)),"",VLOOKUP(B651,按开课学院查询!B$2:H$523,7,FALSE))</f>
        <v>平飞13687083695,学习通,腾讯会议</v>
      </c>
      <c r="I651" s="4" t="s">
        <v>1236</v>
      </c>
      <c r="J651" s="4" t="s">
        <v>1308</v>
      </c>
      <c r="K651" s="4" t="s">
        <v>1373</v>
      </c>
      <c r="L651" t="str">
        <f>IF((VLOOKUP(B651,按开课学院查询!B$2:H$523,5,FALSE)=K651),"","F")</f>
        <v/>
      </c>
    </row>
    <row r="652" spans="1:12" x14ac:dyDescent="0.2">
      <c r="A652" s="3" t="s">
        <v>2374</v>
      </c>
      <c r="B652" s="4" t="s">
        <v>348</v>
      </c>
      <c r="C652" s="4" t="s">
        <v>631</v>
      </c>
      <c r="D652" s="4" t="s">
        <v>2416</v>
      </c>
      <c r="E652" s="4" t="s">
        <v>2445</v>
      </c>
      <c r="F652" s="4" t="s">
        <v>339</v>
      </c>
      <c r="G652" s="4" t="s">
        <v>329</v>
      </c>
      <c r="H652" s="26" t="str">
        <f>IF(ISNA(VLOOKUP(B652,按开课学院查询!B$2:H$523,7,FALSE)),"",VLOOKUP(B652,按开课学院查询!B$2:H$523,7,FALSE))</f>
        <v>18172876860</v>
      </c>
      <c r="I652" s="4" t="s">
        <v>169</v>
      </c>
      <c r="J652" s="4" t="s">
        <v>214</v>
      </c>
      <c r="K652" s="4" t="s">
        <v>349</v>
      </c>
      <c r="L652" t="str">
        <f>IF((VLOOKUP(B652,按开课学院查询!B$2:H$523,5,FALSE)=K652),"","F")</f>
        <v/>
      </c>
    </row>
    <row r="653" spans="1:12" x14ac:dyDescent="0.2">
      <c r="A653" s="3" t="s">
        <v>2388</v>
      </c>
      <c r="B653" s="4" t="s">
        <v>1794</v>
      </c>
      <c r="C653" s="4" t="s">
        <v>631</v>
      </c>
      <c r="D653" s="4" t="s">
        <v>2416</v>
      </c>
      <c r="E653" s="4" t="s">
        <v>2454</v>
      </c>
      <c r="F653" s="4" t="s">
        <v>1796</v>
      </c>
      <c r="G653" s="4" t="s">
        <v>1798</v>
      </c>
      <c r="H653" s="26" t="str">
        <f>IF(ISNA(VLOOKUP(B653,按开课学院查询!B$2:H$523,7,FALSE)),"",VLOOKUP(B653,按开课学院查询!B$2:H$523,7,FALSE))</f>
        <v>828903036腾讯会议 学习通</v>
      </c>
      <c r="I653" s="4" t="s">
        <v>1613</v>
      </c>
      <c r="J653" s="4" t="s">
        <v>1795</v>
      </c>
      <c r="K653" s="4" t="s">
        <v>1797</v>
      </c>
      <c r="L653" t="str">
        <f>IF((VLOOKUP(B653,按开课学院查询!B$2:H$523,5,FALSE)=K653),"","F")</f>
        <v/>
      </c>
    </row>
    <row r="654" spans="1:12" x14ac:dyDescent="0.2">
      <c r="A654" s="3" t="s">
        <v>2378</v>
      </c>
      <c r="B654" s="4" t="s">
        <v>292</v>
      </c>
      <c r="C654" s="4" t="s">
        <v>631</v>
      </c>
      <c r="D654" s="4" t="s">
        <v>2416</v>
      </c>
      <c r="E654" s="4" t="s">
        <v>2454</v>
      </c>
      <c r="F654" s="4" t="s">
        <v>246</v>
      </c>
      <c r="G654" s="4" t="s">
        <v>294</v>
      </c>
      <c r="H654" s="26" t="str">
        <f>IF(ISNA(VLOOKUP(B654,按开课学院查询!B$2:H$523,7,FALSE)),"",VLOOKUP(B654,按开课学院查询!B$2:H$523,7,FALSE))</f>
        <v>乐淑萍；13357118225.QQ群：808787277；学习通邀请码：93600766</v>
      </c>
      <c r="I654" s="4" t="s">
        <v>169</v>
      </c>
      <c r="J654" s="4" t="s">
        <v>214</v>
      </c>
      <c r="K654" s="4" t="s">
        <v>293</v>
      </c>
      <c r="L654" t="str">
        <f>IF((VLOOKUP(B654,按开课学院查询!B$2:H$523,5,FALSE)=K654),"","F")</f>
        <v/>
      </c>
    </row>
    <row r="655" spans="1:12" x14ac:dyDescent="0.2">
      <c r="A655" s="3" t="s">
        <v>2382</v>
      </c>
      <c r="B655" s="4" t="s">
        <v>1649</v>
      </c>
      <c r="C655" s="4" t="s">
        <v>631</v>
      </c>
      <c r="D655" s="4" t="s">
        <v>2416</v>
      </c>
      <c r="E655" s="4" t="s">
        <v>2454</v>
      </c>
      <c r="F655" s="4" t="s">
        <v>1615</v>
      </c>
      <c r="G655" s="4" t="s">
        <v>1651</v>
      </c>
      <c r="H655" s="26" t="str">
        <f>IF(ISNA(VLOOKUP(B655,按开课学院查询!B$2:H$523,7,FALSE)),"",VLOOKUP(B655,按开课学院查询!B$2:H$523,7,FALSE))</f>
        <v>669334622学习通</v>
      </c>
      <c r="I655" s="4" t="s">
        <v>1613</v>
      </c>
      <c r="J655" s="4" t="s">
        <v>1614</v>
      </c>
      <c r="K655" s="4" t="s">
        <v>1650</v>
      </c>
      <c r="L655" t="str">
        <f>IF((VLOOKUP(B655,按开课学院查询!B$2:H$523,5,FALSE)=K655),"","F")</f>
        <v/>
      </c>
    </row>
    <row r="656" spans="1:12" x14ac:dyDescent="0.2">
      <c r="A656" s="3" t="s">
        <v>2379</v>
      </c>
      <c r="B656" s="4" t="s">
        <v>1963</v>
      </c>
      <c r="C656" s="4" t="s">
        <v>631</v>
      </c>
      <c r="D656" s="4" t="s">
        <v>2416</v>
      </c>
      <c r="E656" s="4" t="s">
        <v>2454</v>
      </c>
      <c r="F656" s="4" t="s">
        <v>1943</v>
      </c>
      <c r="G656" s="4" t="s">
        <v>1964</v>
      </c>
      <c r="H656" s="26" t="str">
        <f>IF(ISNA(VLOOKUP(B656,按开课学院查询!B$2:H$523,7,FALSE)),"",VLOOKUP(B656,按开课学院查询!B$2:H$523,7,FALSE))</f>
        <v>腾讯会议，QQ:755698204</v>
      </c>
      <c r="I656" s="4" t="s">
        <v>1941</v>
      </c>
      <c r="J656" s="4" t="s">
        <v>1942</v>
      </c>
      <c r="K656" s="4" t="s">
        <v>293</v>
      </c>
      <c r="L656" t="str">
        <f>IF((VLOOKUP(B656,按开课学院查询!B$2:H$523,5,FALSE)=K656),"","F")</f>
        <v/>
      </c>
    </row>
    <row r="657" spans="1:12" x14ac:dyDescent="0.2">
      <c r="A657" s="3" t="s">
        <v>2386</v>
      </c>
      <c r="B657" s="4" t="s">
        <v>1494</v>
      </c>
      <c r="C657" s="4" t="s">
        <v>631</v>
      </c>
      <c r="D657" s="4" t="s">
        <v>2416</v>
      </c>
      <c r="E657" s="4" t="s">
        <v>2454</v>
      </c>
      <c r="F657" s="4" t="s">
        <v>1431</v>
      </c>
      <c r="G657" s="4" t="s">
        <v>1488</v>
      </c>
      <c r="H657" s="26" t="str">
        <f>IF(ISNA(VLOOKUP(B657,按开课学院查询!B$2:H$523,7,FALSE)),"",VLOOKUP(B657,按开课学院查询!B$2:H$523,7,FALSE))</f>
        <v>QQ群：868422391</v>
      </c>
      <c r="I657" s="4" t="s">
        <v>1421</v>
      </c>
      <c r="J657" s="4" t="s">
        <v>1422</v>
      </c>
      <c r="K657" s="4" t="s">
        <v>1495</v>
      </c>
      <c r="L657" t="str">
        <f>IF((VLOOKUP(B657,按开课学院查询!B$2:H$523,5,FALSE)=K657),"","F")</f>
        <v/>
      </c>
    </row>
    <row r="658" spans="1:12" x14ac:dyDescent="0.2">
      <c r="A658" s="3" t="s">
        <v>2381</v>
      </c>
      <c r="B658" s="4" t="s">
        <v>519</v>
      </c>
      <c r="C658" s="4" t="s">
        <v>631</v>
      </c>
      <c r="D658" s="4" t="s">
        <v>2416</v>
      </c>
      <c r="E658" s="4" t="s">
        <v>2454</v>
      </c>
      <c r="F658" s="4" t="s">
        <v>504</v>
      </c>
      <c r="G658" s="4" t="s">
        <v>513</v>
      </c>
      <c r="H658" s="26" t="str">
        <f>IF(ISNA(VLOOKUP(B658,按开课学院查询!B$2:H$523,7,FALSE)),"",VLOOKUP(B658,按开课学院查询!B$2:H$523,7,FALSE))</f>
        <v>13970815900拆班线下教学</v>
      </c>
      <c r="I658" s="4" t="s">
        <v>447</v>
      </c>
      <c r="J658" s="4" t="s">
        <v>470</v>
      </c>
      <c r="K658" s="4" t="s">
        <v>293</v>
      </c>
      <c r="L658" t="str">
        <f>IF((VLOOKUP(B658,按开课学院查询!B$2:H$523,5,FALSE)=K658),"","F")</f>
        <v/>
      </c>
    </row>
    <row r="659" spans="1:12" x14ac:dyDescent="0.2">
      <c r="A659" s="3" t="s">
        <v>2385</v>
      </c>
      <c r="B659" s="4" t="s">
        <v>1372</v>
      </c>
      <c r="C659" s="4" t="s">
        <v>631</v>
      </c>
      <c r="D659" s="4" t="s">
        <v>2416</v>
      </c>
      <c r="E659" s="4" t="s">
        <v>2454</v>
      </c>
      <c r="F659" s="4" t="s">
        <v>1309</v>
      </c>
      <c r="G659" s="4" t="s">
        <v>1330</v>
      </c>
      <c r="H659" s="26" t="str">
        <f>IF(ISNA(VLOOKUP(B659,按开课学院查询!B$2:H$523,7,FALSE)),"",VLOOKUP(B659,按开课学院查询!B$2:H$523,7,FALSE))</f>
        <v>平飞13687083695,学习通,腾讯会议</v>
      </c>
      <c r="I659" s="4" t="s">
        <v>1236</v>
      </c>
      <c r="J659" s="4" t="s">
        <v>1308</v>
      </c>
      <c r="K659" s="4" t="s">
        <v>1373</v>
      </c>
      <c r="L659" t="str">
        <f>IF((VLOOKUP(B659,按开课学院查询!B$2:H$523,5,FALSE)=K659),"","F")</f>
        <v/>
      </c>
    </row>
    <row r="660" spans="1:12" x14ac:dyDescent="0.2">
      <c r="A660" s="3" t="s">
        <v>2387</v>
      </c>
      <c r="B660" s="4" t="s">
        <v>348</v>
      </c>
      <c r="C660" s="4" t="s">
        <v>631</v>
      </c>
      <c r="D660" s="4" t="s">
        <v>2416</v>
      </c>
      <c r="E660" s="4" t="s">
        <v>2454</v>
      </c>
      <c r="F660" s="4" t="s">
        <v>339</v>
      </c>
      <c r="G660" s="4" t="s">
        <v>329</v>
      </c>
      <c r="H660" s="26" t="str">
        <f>IF(ISNA(VLOOKUP(B660,按开课学院查询!B$2:H$523,7,FALSE)),"",VLOOKUP(B660,按开课学院查询!B$2:H$523,7,FALSE))</f>
        <v>18172876860</v>
      </c>
      <c r="I660" s="4" t="s">
        <v>169</v>
      </c>
      <c r="J660" s="4" t="s">
        <v>214</v>
      </c>
      <c r="K660" s="4" t="s">
        <v>349</v>
      </c>
      <c r="L660" t="str">
        <f>IF((VLOOKUP(B660,按开课学院查询!B$2:H$523,5,FALSE)=K660),"","F")</f>
        <v/>
      </c>
    </row>
    <row r="661" spans="1:12" x14ac:dyDescent="0.2">
      <c r="A661" s="3" t="s">
        <v>2389</v>
      </c>
      <c r="B661" s="4" t="s">
        <v>651</v>
      </c>
      <c r="C661" s="4" t="s">
        <v>631</v>
      </c>
      <c r="D661" s="4" t="s">
        <v>2464</v>
      </c>
      <c r="E661" s="4" t="s">
        <v>2465</v>
      </c>
      <c r="F661" s="4" t="s">
        <v>652</v>
      </c>
      <c r="G661" s="4" t="s">
        <v>654</v>
      </c>
      <c r="H661" s="26" t="str">
        <f>IF(ISNA(VLOOKUP(B661,按开课学院查询!B$2:H$523,7,FALSE)),"",VLOOKUP(B661,按开课学院查询!B$2:H$523,7,FALSE))</f>
        <v>已将学生拉进课程群</v>
      </c>
      <c r="I661" s="4" t="s">
        <v>631</v>
      </c>
      <c r="J661" s="4" t="s">
        <v>646</v>
      </c>
      <c r="K661" s="4" t="s">
        <v>653</v>
      </c>
      <c r="L661" t="str">
        <f>IF((VLOOKUP(B661,按开课学院查询!B$2:H$523,5,FALSE)=K661),"","F")</f>
        <v/>
      </c>
    </row>
    <row r="662" spans="1:12" x14ac:dyDescent="0.2">
      <c r="A662" s="3" t="s">
        <v>2391</v>
      </c>
      <c r="B662" s="4" t="s">
        <v>656</v>
      </c>
      <c r="C662" s="4" t="s">
        <v>631</v>
      </c>
      <c r="D662" s="4" t="s">
        <v>2464</v>
      </c>
      <c r="E662" s="4" t="s">
        <v>2465</v>
      </c>
      <c r="F662" s="4" t="s">
        <v>657</v>
      </c>
      <c r="G662" s="4" t="s">
        <v>658</v>
      </c>
      <c r="H662" s="26" t="str">
        <f>IF(ISNA(VLOOKUP(B662,按开课学院查询!B$2:H$523,7,FALSE)),"",VLOOKUP(B662,按开课学院查询!B$2:H$523,7,FALSE))</f>
        <v>已将学生拉进课程群</v>
      </c>
      <c r="I662" s="4" t="s">
        <v>631</v>
      </c>
      <c r="J662" s="4" t="s">
        <v>646</v>
      </c>
      <c r="K662" s="4" t="s">
        <v>653</v>
      </c>
      <c r="L662" t="str">
        <f>IF((VLOOKUP(B662,按开课学院查询!B$2:H$523,5,FALSE)=K662),"","F")</f>
        <v/>
      </c>
    </row>
    <row r="663" spans="1:12" x14ac:dyDescent="0.2">
      <c r="A663" s="3" t="s">
        <v>2392</v>
      </c>
      <c r="B663" s="4" t="s">
        <v>651</v>
      </c>
      <c r="C663" s="4" t="s">
        <v>631</v>
      </c>
      <c r="D663" s="4" t="s">
        <v>2464</v>
      </c>
      <c r="E663" s="4" t="s">
        <v>2468</v>
      </c>
      <c r="F663" s="4" t="s">
        <v>652</v>
      </c>
      <c r="G663" s="4" t="s">
        <v>654</v>
      </c>
      <c r="H663" s="26" t="str">
        <f>IF(ISNA(VLOOKUP(B663,按开课学院查询!B$2:H$523,7,FALSE)),"",VLOOKUP(B663,按开课学院查询!B$2:H$523,7,FALSE))</f>
        <v>已将学生拉进课程群</v>
      </c>
      <c r="I663" s="4" t="s">
        <v>631</v>
      </c>
      <c r="J663" s="4" t="s">
        <v>646</v>
      </c>
      <c r="K663" s="4" t="s">
        <v>653</v>
      </c>
      <c r="L663" t="str">
        <f>IF((VLOOKUP(B663,按开课学院查询!B$2:H$523,5,FALSE)=K663),"","F")</f>
        <v/>
      </c>
    </row>
    <row r="664" spans="1:12" x14ac:dyDescent="0.2">
      <c r="A664" s="3" t="s">
        <v>2393</v>
      </c>
      <c r="B664" s="4" t="s">
        <v>656</v>
      </c>
      <c r="C664" s="4" t="s">
        <v>631</v>
      </c>
      <c r="D664" s="4" t="s">
        <v>2464</v>
      </c>
      <c r="E664" s="4" t="s">
        <v>2468</v>
      </c>
      <c r="F664" s="4" t="s">
        <v>657</v>
      </c>
      <c r="G664" s="4" t="s">
        <v>658</v>
      </c>
      <c r="H664" s="26" t="str">
        <f>IF(ISNA(VLOOKUP(B664,按开课学院查询!B$2:H$523,7,FALSE)),"",VLOOKUP(B664,按开课学院查询!B$2:H$523,7,FALSE))</f>
        <v>已将学生拉进课程群</v>
      </c>
      <c r="I664" s="4" t="s">
        <v>631</v>
      </c>
      <c r="J664" s="4" t="s">
        <v>646</v>
      </c>
      <c r="K664" s="4" t="s">
        <v>653</v>
      </c>
      <c r="L664" t="str">
        <f>IF((VLOOKUP(B664,按开课学院查询!B$2:H$523,5,FALSE)=K664),"","F")</f>
        <v/>
      </c>
    </row>
    <row r="665" spans="1:12" x14ac:dyDescent="0.2">
      <c r="A665" s="3" t="s">
        <v>2394</v>
      </c>
      <c r="B665" s="4" t="s">
        <v>651</v>
      </c>
      <c r="C665" s="4" t="s">
        <v>631</v>
      </c>
      <c r="D665" s="4" t="s">
        <v>2464</v>
      </c>
      <c r="E665" s="4" t="s">
        <v>2471</v>
      </c>
      <c r="F665" s="4" t="s">
        <v>652</v>
      </c>
      <c r="G665" s="4" t="s">
        <v>654</v>
      </c>
      <c r="H665" s="26" t="str">
        <f>IF(ISNA(VLOOKUP(B665,按开课学院查询!B$2:H$523,7,FALSE)),"",VLOOKUP(B665,按开课学院查询!B$2:H$523,7,FALSE))</f>
        <v>已将学生拉进课程群</v>
      </c>
      <c r="I665" s="4" t="s">
        <v>631</v>
      </c>
      <c r="J665" s="4" t="s">
        <v>646</v>
      </c>
      <c r="K665" s="4" t="s">
        <v>653</v>
      </c>
      <c r="L665" t="str">
        <f>IF((VLOOKUP(B665,按开课学院查询!B$2:H$523,5,FALSE)=K665),"","F")</f>
        <v/>
      </c>
    </row>
    <row r="666" spans="1:12" x14ac:dyDescent="0.2">
      <c r="A666" s="3" t="s">
        <v>2395</v>
      </c>
      <c r="B666" s="4" t="s">
        <v>656</v>
      </c>
      <c r="C666" s="4" t="s">
        <v>631</v>
      </c>
      <c r="D666" s="4" t="s">
        <v>2464</v>
      </c>
      <c r="E666" s="4" t="s">
        <v>2471</v>
      </c>
      <c r="F666" s="4" t="s">
        <v>657</v>
      </c>
      <c r="G666" s="4" t="s">
        <v>658</v>
      </c>
      <c r="H666" s="26" t="str">
        <f>IF(ISNA(VLOOKUP(B666,按开课学院查询!B$2:H$523,7,FALSE)),"",VLOOKUP(B666,按开课学院查询!B$2:H$523,7,FALSE))</f>
        <v>已将学生拉进课程群</v>
      </c>
      <c r="I666" s="4" t="s">
        <v>631</v>
      </c>
      <c r="J666" s="4" t="s">
        <v>646</v>
      </c>
      <c r="K666" s="4" t="s">
        <v>653</v>
      </c>
      <c r="L666" t="str">
        <f>IF((VLOOKUP(B666,按开课学院查询!B$2:H$523,5,FALSE)=K666),"","F")</f>
        <v/>
      </c>
    </row>
    <row r="667" spans="1:12" x14ac:dyDescent="0.2">
      <c r="A667" s="3" t="s">
        <v>2402</v>
      </c>
      <c r="B667" s="4" t="s">
        <v>645</v>
      </c>
      <c r="C667" s="4" t="s">
        <v>631</v>
      </c>
      <c r="D667" s="4" t="s">
        <v>2464</v>
      </c>
      <c r="E667" s="4" t="s">
        <v>2474</v>
      </c>
      <c r="F667" s="4" t="s">
        <v>647</v>
      </c>
      <c r="G667" s="4" t="s">
        <v>649</v>
      </c>
      <c r="H667" s="26" t="str">
        <f>IF(ISNA(VLOOKUP(B667,按开课学院查询!B$2:H$523,7,FALSE)),"",VLOOKUP(B667,按开课学院查询!B$2:H$523,7,FALSE))</f>
        <v>13870872252</v>
      </c>
      <c r="I667" s="4" t="s">
        <v>631</v>
      </c>
      <c r="J667" s="4" t="s">
        <v>646</v>
      </c>
      <c r="K667" s="4" t="s">
        <v>648</v>
      </c>
      <c r="L667" t="str">
        <f>IF((VLOOKUP(B667,按开课学院查询!B$2:H$523,5,FALSE)=K667),"","F")</f>
        <v/>
      </c>
    </row>
    <row r="668" spans="1:12" x14ac:dyDescent="0.2">
      <c r="A668" s="3" t="s">
        <v>2401</v>
      </c>
      <c r="B668" s="4" t="s">
        <v>132</v>
      </c>
      <c r="C668" s="4" t="s">
        <v>631</v>
      </c>
      <c r="D668" s="4" t="s">
        <v>2464</v>
      </c>
      <c r="E668" s="4" t="s">
        <v>2474</v>
      </c>
      <c r="F668" s="4" t="s">
        <v>126</v>
      </c>
      <c r="G668" s="4" t="s">
        <v>134</v>
      </c>
      <c r="H668" s="26" t="str">
        <f>IF(ISNA(VLOOKUP(B668,按开课学院查询!B$2:H$523,7,FALSE)),"",VLOOKUP(B668,按开课学院查询!B$2:H$523,7,FALSE))</f>
        <v>耿永祥：18292875996</v>
      </c>
      <c r="I668" s="4" t="s">
        <v>8</v>
      </c>
      <c r="J668" s="4" t="s">
        <v>114</v>
      </c>
      <c r="K668" s="4" t="s">
        <v>133</v>
      </c>
      <c r="L668" t="str">
        <f>IF((VLOOKUP(B668,按开课学院查询!B$2:H$523,5,FALSE)=K668),"","F")</f>
        <v/>
      </c>
    </row>
    <row r="669" spans="1:12" x14ac:dyDescent="0.2">
      <c r="A669" s="3" t="s">
        <v>2398</v>
      </c>
      <c r="B669" s="4" t="s">
        <v>660</v>
      </c>
      <c r="C669" s="4" t="s">
        <v>631</v>
      </c>
      <c r="D669" s="4" t="s">
        <v>2464</v>
      </c>
      <c r="E669" s="4" t="s">
        <v>2474</v>
      </c>
      <c r="F669" s="4" t="s">
        <v>661</v>
      </c>
      <c r="G669" s="4" t="s">
        <v>663</v>
      </c>
      <c r="H669" s="26" t="str">
        <f>IF(ISNA(VLOOKUP(B669,按开课学院查询!B$2:H$523,7,FALSE)),"",VLOOKUP(B669,按开课学院查询!B$2:H$523,7,FALSE))</f>
        <v>QQ群895319027</v>
      </c>
      <c r="I669" s="4" t="s">
        <v>631</v>
      </c>
      <c r="J669" s="4" t="s">
        <v>646</v>
      </c>
      <c r="K669" s="4" t="s">
        <v>662</v>
      </c>
      <c r="L669" t="str">
        <f>IF((VLOOKUP(B669,按开课学院查询!B$2:H$523,5,FALSE)=K669),"","F")</f>
        <v/>
      </c>
    </row>
    <row r="670" spans="1:12" x14ac:dyDescent="0.2">
      <c r="A670" s="3" t="s">
        <v>2400</v>
      </c>
      <c r="B670" s="4" t="s">
        <v>695</v>
      </c>
      <c r="C670" s="4" t="s">
        <v>631</v>
      </c>
      <c r="D670" s="4" t="s">
        <v>2464</v>
      </c>
      <c r="E670" s="4" t="s">
        <v>2474</v>
      </c>
      <c r="F670" s="4" t="s">
        <v>687</v>
      </c>
      <c r="G670" s="4" t="s">
        <v>696</v>
      </c>
      <c r="H670" s="26" t="str">
        <f>IF(ISNA(VLOOKUP(B670,按开课学院查询!B$2:H$523,7,FALSE)),"",VLOOKUP(B670,按开课学院查询!B$2:H$523,7,FALSE))</f>
        <v>已将学生拉进课程群</v>
      </c>
      <c r="I670" s="4" t="s">
        <v>631</v>
      </c>
      <c r="J670" s="4" t="s">
        <v>670</v>
      </c>
      <c r="K670" s="4" t="s">
        <v>662</v>
      </c>
      <c r="L670" t="str">
        <f>IF((VLOOKUP(B670,按开课学院查询!B$2:H$523,5,FALSE)=K670),"","F")</f>
        <v/>
      </c>
    </row>
    <row r="671" spans="1:12" x14ac:dyDescent="0.2">
      <c r="A671" s="3" t="s">
        <v>2399</v>
      </c>
      <c r="B671" s="4" t="s">
        <v>665</v>
      </c>
      <c r="C671" s="4" t="s">
        <v>631</v>
      </c>
      <c r="D671" s="4" t="s">
        <v>2464</v>
      </c>
      <c r="E671" s="4" t="s">
        <v>2474</v>
      </c>
      <c r="F671" s="4" t="s">
        <v>443</v>
      </c>
      <c r="G671" s="4" t="s">
        <v>667</v>
      </c>
      <c r="H671" s="26" t="str">
        <f>IF(ISNA(VLOOKUP(B671,按开课学院查询!B$2:H$523,7,FALSE)),"",VLOOKUP(B671,按开课学院查询!B$2:H$523,7,FALSE))</f>
        <v>QQ群895319027</v>
      </c>
      <c r="I671" s="4" t="s">
        <v>631</v>
      </c>
      <c r="J671" s="4" t="s">
        <v>646</v>
      </c>
      <c r="K671" s="4" t="s">
        <v>666</v>
      </c>
      <c r="L671" t="str">
        <f>IF((VLOOKUP(B671,按开课学院查询!B$2:H$523,5,FALSE)=K671),"","F")</f>
        <v/>
      </c>
    </row>
    <row r="672" spans="1:12" x14ac:dyDescent="0.2">
      <c r="A672" s="3" t="s">
        <v>2409</v>
      </c>
      <c r="B672" s="4" t="s">
        <v>645</v>
      </c>
      <c r="C672" s="4" t="s">
        <v>631</v>
      </c>
      <c r="D672" s="4" t="s">
        <v>2464</v>
      </c>
      <c r="E672" s="4" t="s">
        <v>2480</v>
      </c>
      <c r="F672" s="4" t="s">
        <v>647</v>
      </c>
      <c r="G672" s="4" t="s">
        <v>649</v>
      </c>
      <c r="H672" s="26" t="str">
        <f>IF(ISNA(VLOOKUP(B672,按开课学院查询!B$2:H$523,7,FALSE)),"",VLOOKUP(B672,按开课学院查询!B$2:H$523,7,FALSE))</f>
        <v>13870872252</v>
      </c>
      <c r="I672" s="4" t="s">
        <v>631</v>
      </c>
      <c r="J672" s="4" t="s">
        <v>646</v>
      </c>
      <c r="K672" s="4" t="s">
        <v>648</v>
      </c>
      <c r="L672" t="str">
        <f>IF((VLOOKUP(B672,按开课学院查询!B$2:H$523,5,FALSE)=K672),"","F")</f>
        <v/>
      </c>
    </row>
    <row r="673" spans="1:12" x14ac:dyDescent="0.2">
      <c r="A673" s="3" t="s">
        <v>2408</v>
      </c>
      <c r="B673" s="4" t="s">
        <v>132</v>
      </c>
      <c r="C673" s="4" t="s">
        <v>631</v>
      </c>
      <c r="D673" s="4" t="s">
        <v>2464</v>
      </c>
      <c r="E673" s="4" t="s">
        <v>2480</v>
      </c>
      <c r="F673" s="4" t="s">
        <v>126</v>
      </c>
      <c r="G673" s="4" t="s">
        <v>134</v>
      </c>
      <c r="H673" s="26" t="str">
        <f>IF(ISNA(VLOOKUP(B673,按开课学院查询!B$2:H$523,7,FALSE)),"",VLOOKUP(B673,按开课学院查询!B$2:H$523,7,FALSE))</f>
        <v>耿永祥：18292875996</v>
      </c>
      <c r="I673" s="4" t="s">
        <v>8</v>
      </c>
      <c r="J673" s="4" t="s">
        <v>114</v>
      </c>
      <c r="K673" s="4" t="s">
        <v>133</v>
      </c>
      <c r="L673" t="str">
        <f>IF((VLOOKUP(B673,按开课学院查询!B$2:H$523,5,FALSE)=K673),"","F")</f>
        <v/>
      </c>
    </row>
    <row r="674" spans="1:12" x14ac:dyDescent="0.2">
      <c r="A674" s="3" t="s">
        <v>2403</v>
      </c>
      <c r="B674" s="4" t="s">
        <v>660</v>
      </c>
      <c r="C674" s="4" t="s">
        <v>631</v>
      </c>
      <c r="D674" s="4" t="s">
        <v>2464</v>
      </c>
      <c r="E674" s="4" t="s">
        <v>2480</v>
      </c>
      <c r="F674" s="4" t="s">
        <v>661</v>
      </c>
      <c r="G674" s="4" t="s">
        <v>663</v>
      </c>
      <c r="H674" s="26" t="str">
        <f>IF(ISNA(VLOOKUP(B674,按开课学院查询!B$2:H$523,7,FALSE)),"",VLOOKUP(B674,按开课学院查询!B$2:H$523,7,FALSE))</f>
        <v>QQ群895319027</v>
      </c>
      <c r="I674" s="4" t="s">
        <v>631</v>
      </c>
      <c r="J674" s="4" t="s">
        <v>646</v>
      </c>
      <c r="K674" s="4" t="s">
        <v>662</v>
      </c>
      <c r="L674" t="str">
        <f>IF((VLOOKUP(B674,按开课学院查询!B$2:H$523,5,FALSE)=K674),"","F")</f>
        <v/>
      </c>
    </row>
    <row r="675" spans="1:12" x14ac:dyDescent="0.2">
      <c r="A675" s="3" t="s">
        <v>2407</v>
      </c>
      <c r="B675" s="4" t="s">
        <v>695</v>
      </c>
      <c r="C675" s="4" t="s">
        <v>631</v>
      </c>
      <c r="D675" s="4" t="s">
        <v>2464</v>
      </c>
      <c r="E675" s="4" t="s">
        <v>2480</v>
      </c>
      <c r="F675" s="4" t="s">
        <v>687</v>
      </c>
      <c r="G675" s="4" t="s">
        <v>696</v>
      </c>
      <c r="H675" s="26" t="str">
        <f>IF(ISNA(VLOOKUP(B675,按开课学院查询!B$2:H$523,7,FALSE)),"",VLOOKUP(B675,按开课学院查询!B$2:H$523,7,FALSE))</f>
        <v>已将学生拉进课程群</v>
      </c>
      <c r="I675" s="4" t="s">
        <v>631</v>
      </c>
      <c r="J675" s="4" t="s">
        <v>670</v>
      </c>
      <c r="K675" s="4" t="s">
        <v>662</v>
      </c>
      <c r="L675" t="str">
        <f>IF((VLOOKUP(B675,按开课学院查询!B$2:H$523,5,FALSE)=K675),"","F")</f>
        <v/>
      </c>
    </row>
    <row r="676" spans="1:12" x14ac:dyDescent="0.2">
      <c r="A676" s="3" t="s">
        <v>2404</v>
      </c>
      <c r="B676" s="4" t="s">
        <v>665</v>
      </c>
      <c r="C676" s="4" t="s">
        <v>631</v>
      </c>
      <c r="D676" s="4" t="s">
        <v>2464</v>
      </c>
      <c r="E676" s="4" t="s">
        <v>2480</v>
      </c>
      <c r="F676" s="4" t="s">
        <v>443</v>
      </c>
      <c r="G676" s="4" t="s">
        <v>667</v>
      </c>
      <c r="H676" s="26" t="str">
        <f>IF(ISNA(VLOOKUP(B676,按开课学院查询!B$2:H$523,7,FALSE)),"",VLOOKUP(B676,按开课学院查询!B$2:H$523,7,FALSE))</f>
        <v>QQ群895319027</v>
      </c>
      <c r="I676" s="4" t="s">
        <v>631</v>
      </c>
      <c r="J676" s="4" t="s">
        <v>646</v>
      </c>
      <c r="K676" s="4" t="s">
        <v>666</v>
      </c>
      <c r="L676" t="str">
        <f>IF((VLOOKUP(B676,按开课学院查询!B$2:H$523,5,FALSE)=K676),"","F")</f>
        <v/>
      </c>
    </row>
    <row r="677" spans="1:12" x14ac:dyDescent="0.2">
      <c r="A677" s="3" t="s">
        <v>2413</v>
      </c>
      <c r="B677" s="4" t="s">
        <v>645</v>
      </c>
      <c r="C677" s="4" t="s">
        <v>631</v>
      </c>
      <c r="D677" s="4" t="s">
        <v>2464</v>
      </c>
      <c r="E677" s="4" t="s">
        <v>2486</v>
      </c>
      <c r="F677" s="4" t="s">
        <v>647</v>
      </c>
      <c r="G677" s="4" t="s">
        <v>649</v>
      </c>
      <c r="H677" s="26" t="str">
        <f>IF(ISNA(VLOOKUP(B677,按开课学院查询!B$2:H$523,7,FALSE)),"",VLOOKUP(B677,按开课学院查询!B$2:H$523,7,FALSE))</f>
        <v>13870872252</v>
      </c>
      <c r="I677" s="4" t="s">
        <v>631</v>
      </c>
      <c r="J677" s="4" t="s">
        <v>646</v>
      </c>
      <c r="K677" s="4" t="s">
        <v>648</v>
      </c>
      <c r="L677" t="str">
        <f>IF((VLOOKUP(B677,按开课学院查询!B$2:H$523,5,FALSE)=K677),"","F")</f>
        <v/>
      </c>
    </row>
    <row r="678" spans="1:12" x14ac:dyDescent="0.2">
      <c r="A678" s="3" t="s">
        <v>2410</v>
      </c>
      <c r="B678" s="4" t="s">
        <v>660</v>
      </c>
      <c r="C678" s="4" t="s">
        <v>631</v>
      </c>
      <c r="D678" s="4" t="s">
        <v>2464</v>
      </c>
      <c r="E678" s="4" t="s">
        <v>2486</v>
      </c>
      <c r="F678" s="4" t="s">
        <v>661</v>
      </c>
      <c r="G678" s="4" t="s">
        <v>663</v>
      </c>
      <c r="H678" s="26" t="str">
        <f>IF(ISNA(VLOOKUP(B678,按开课学院查询!B$2:H$523,7,FALSE)),"",VLOOKUP(B678,按开课学院查询!B$2:H$523,7,FALSE))</f>
        <v>QQ群895319027</v>
      </c>
      <c r="I678" s="4" t="s">
        <v>631</v>
      </c>
      <c r="J678" s="4" t="s">
        <v>646</v>
      </c>
      <c r="K678" s="4" t="s">
        <v>662</v>
      </c>
      <c r="L678" t="str">
        <f>IF((VLOOKUP(B678,按开课学院查询!B$2:H$523,5,FALSE)=K678),"","F")</f>
        <v/>
      </c>
    </row>
    <row r="679" spans="1:12" x14ac:dyDescent="0.2">
      <c r="A679" s="3" t="s">
        <v>2412</v>
      </c>
      <c r="B679" s="4" t="s">
        <v>695</v>
      </c>
      <c r="C679" s="4" t="s">
        <v>631</v>
      </c>
      <c r="D679" s="4" t="s">
        <v>2464</v>
      </c>
      <c r="E679" s="4" t="s">
        <v>2486</v>
      </c>
      <c r="F679" s="4" t="s">
        <v>687</v>
      </c>
      <c r="G679" s="4" t="s">
        <v>696</v>
      </c>
      <c r="H679" s="26" t="str">
        <f>IF(ISNA(VLOOKUP(B679,按开课学院查询!B$2:H$523,7,FALSE)),"",VLOOKUP(B679,按开课学院查询!B$2:H$523,7,FALSE))</f>
        <v>已将学生拉进课程群</v>
      </c>
      <c r="I679" s="4" t="s">
        <v>631</v>
      </c>
      <c r="J679" s="4" t="s">
        <v>670</v>
      </c>
      <c r="K679" s="4" t="s">
        <v>662</v>
      </c>
      <c r="L679" t="str">
        <f>IF((VLOOKUP(B679,按开课学院查询!B$2:H$523,5,FALSE)=K679),"","F")</f>
        <v/>
      </c>
    </row>
    <row r="680" spans="1:12" x14ac:dyDescent="0.2">
      <c r="A680" s="3" t="s">
        <v>2411</v>
      </c>
      <c r="B680" s="4" t="s">
        <v>665</v>
      </c>
      <c r="C680" s="4" t="s">
        <v>631</v>
      </c>
      <c r="D680" s="4" t="s">
        <v>2464</v>
      </c>
      <c r="E680" s="4" t="s">
        <v>2486</v>
      </c>
      <c r="F680" s="4" t="s">
        <v>443</v>
      </c>
      <c r="G680" s="4" t="s">
        <v>667</v>
      </c>
      <c r="H680" s="26" t="str">
        <f>IF(ISNA(VLOOKUP(B680,按开课学院查询!B$2:H$523,7,FALSE)),"",VLOOKUP(B680,按开课学院查询!B$2:H$523,7,FALSE))</f>
        <v>QQ群895319027</v>
      </c>
      <c r="I680" s="4" t="s">
        <v>631</v>
      </c>
      <c r="J680" s="4" t="s">
        <v>646</v>
      </c>
      <c r="K680" s="4" t="s">
        <v>666</v>
      </c>
      <c r="L680" t="str">
        <f>IF((VLOOKUP(B680,按开课学院查询!B$2:H$523,5,FALSE)=K680),"","F")</f>
        <v/>
      </c>
    </row>
    <row r="681" spans="1:12" x14ac:dyDescent="0.2">
      <c r="A681" s="3" t="s">
        <v>2414</v>
      </c>
      <c r="B681" s="4" t="s">
        <v>245</v>
      </c>
      <c r="C681" s="4" t="s">
        <v>631</v>
      </c>
      <c r="D681" s="4" t="s">
        <v>2464</v>
      </c>
      <c r="E681" s="4" t="s">
        <v>2491</v>
      </c>
      <c r="F681" s="4" t="s">
        <v>246</v>
      </c>
      <c r="G681" s="4" t="s">
        <v>248</v>
      </c>
      <c r="H681" s="26" t="str">
        <f>IF(ISNA(VLOOKUP(B681,按开课学院查询!B$2:H$523,7,FALSE)),"",VLOOKUP(B681,按开课学院查询!B$2:H$523,7,FALSE))</f>
        <v>朱泉水:：8172876860；学习通邀请码68030521</v>
      </c>
      <c r="I681" s="4" t="s">
        <v>169</v>
      </c>
      <c r="J681" s="4" t="s">
        <v>214</v>
      </c>
      <c r="K681" s="4" t="s">
        <v>247</v>
      </c>
      <c r="L681" t="str">
        <f>IF((VLOOKUP(B681,按开课学院查询!B$2:H$523,5,FALSE)=K681),"","F")</f>
        <v/>
      </c>
    </row>
    <row r="682" spans="1:12" x14ac:dyDescent="0.2">
      <c r="A682" s="3" t="s">
        <v>2418</v>
      </c>
      <c r="B682" s="4" t="s">
        <v>1672</v>
      </c>
      <c r="C682" s="4" t="s">
        <v>631</v>
      </c>
      <c r="D682" s="4" t="s">
        <v>2464</v>
      </c>
      <c r="E682" s="4" t="s">
        <v>2491</v>
      </c>
      <c r="F682" s="4" t="s">
        <v>1615</v>
      </c>
      <c r="G682" s="4" t="s">
        <v>1643</v>
      </c>
      <c r="H682" s="26" t="str">
        <f>IF(ISNA(VLOOKUP(B682,按开课学院查询!B$2:H$523,7,FALSE)),"",VLOOKUP(B682,按开课学院查询!B$2:H$523,7,FALSE))</f>
        <v>621872179腾讯会议</v>
      </c>
      <c r="I682" s="4" t="s">
        <v>1613</v>
      </c>
      <c r="J682" s="4" t="s">
        <v>1614</v>
      </c>
      <c r="K682" s="4" t="s">
        <v>1673</v>
      </c>
      <c r="L682" t="str">
        <f>IF((VLOOKUP(B682,按开课学院查询!B$2:H$523,5,FALSE)=K682),"","F")</f>
        <v/>
      </c>
    </row>
    <row r="683" spans="1:12" x14ac:dyDescent="0.2">
      <c r="A683" s="3" t="s">
        <v>2415</v>
      </c>
      <c r="B683" s="4" t="s">
        <v>475</v>
      </c>
      <c r="C683" s="4" t="s">
        <v>631</v>
      </c>
      <c r="D683" s="4" t="s">
        <v>2464</v>
      </c>
      <c r="E683" s="4" t="s">
        <v>2491</v>
      </c>
      <c r="F683" s="4" t="s">
        <v>471</v>
      </c>
      <c r="G683" s="4" t="s">
        <v>477</v>
      </c>
      <c r="H683" s="26">
        <f>IF(ISNA(VLOOKUP(B683,按开课学院查询!B$2:H$523,7,FALSE)),"",VLOOKUP(B683,按开课学院查询!B$2:H$523,7,FALSE))</f>
        <v>15900376417</v>
      </c>
      <c r="I683" s="4" t="s">
        <v>447</v>
      </c>
      <c r="J683" s="4" t="s">
        <v>470</v>
      </c>
      <c r="K683" s="4" t="s">
        <v>476</v>
      </c>
      <c r="L683" t="str">
        <f>IF((VLOOKUP(B683,按开课学院查询!B$2:H$523,5,FALSE)=K683),"","F")</f>
        <v/>
      </c>
    </row>
    <row r="684" spans="1:12" x14ac:dyDescent="0.2">
      <c r="A684" s="3" t="s">
        <v>2419</v>
      </c>
      <c r="B684" s="4" t="s">
        <v>1320</v>
      </c>
      <c r="C684" s="4" t="s">
        <v>631</v>
      </c>
      <c r="D684" s="4" t="s">
        <v>2464</v>
      </c>
      <c r="E684" s="4" t="s">
        <v>2491</v>
      </c>
      <c r="F684" s="4" t="s">
        <v>1309</v>
      </c>
      <c r="G684" s="4" t="s">
        <v>1322</v>
      </c>
      <c r="H684" s="26" t="str">
        <f>IF(ISNA(VLOOKUP(B684,按开课学院查询!B$2:H$523,7,FALSE)),"",VLOOKUP(B684,按开课学院查询!B$2:H$523,7,FALSE))</f>
        <v>吴云13767188710，学习通，腾讯会议</v>
      </c>
      <c r="I684" s="4" t="s">
        <v>1236</v>
      </c>
      <c r="J684" s="4" t="s">
        <v>1308</v>
      </c>
      <c r="K684" s="4" t="s">
        <v>1321</v>
      </c>
      <c r="L684" t="str">
        <f>IF((VLOOKUP(B684,按开课学院查询!B$2:H$523,5,FALSE)=K684),"","F")</f>
        <v/>
      </c>
    </row>
    <row r="685" spans="1:12" x14ac:dyDescent="0.2">
      <c r="A685" s="3" t="s">
        <v>2420</v>
      </c>
      <c r="B685" s="4" t="s">
        <v>345</v>
      </c>
      <c r="C685" s="4" t="s">
        <v>631</v>
      </c>
      <c r="D685" s="4" t="s">
        <v>2464</v>
      </c>
      <c r="E685" s="4" t="s">
        <v>2491</v>
      </c>
      <c r="F685" s="4" t="s">
        <v>339</v>
      </c>
      <c r="G685" s="4" t="s">
        <v>329</v>
      </c>
      <c r="H685" s="26" t="str">
        <f>IF(ISNA(VLOOKUP(B685,按开课学院查询!B$2:H$523,7,FALSE)),"",VLOOKUP(B685,按开课学院查询!B$2:H$523,7,FALSE))</f>
        <v>18172876860</v>
      </c>
      <c r="I685" s="4" t="s">
        <v>169</v>
      </c>
      <c r="J685" s="4" t="s">
        <v>214</v>
      </c>
      <c r="K685" s="4" t="s">
        <v>346</v>
      </c>
      <c r="L685" t="str">
        <f>IF((VLOOKUP(B685,按开课学院查询!B$2:H$523,5,FALSE)=K685),"","F")</f>
        <v/>
      </c>
    </row>
    <row r="686" spans="1:12" x14ac:dyDescent="0.2">
      <c r="A686" s="3" t="s">
        <v>2427</v>
      </c>
      <c r="B686" s="4" t="s">
        <v>1794</v>
      </c>
      <c r="C686" s="4" t="s">
        <v>631</v>
      </c>
      <c r="D686" s="4" t="s">
        <v>2464</v>
      </c>
      <c r="E686" s="4" t="s">
        <v>2498</v>
      </c>
      <c r="F686" s="4" t="s">
        <v>1796</v>
      </c>
      <c r="G686" s="4" t="s">
        <v>1798</v>
      </c>
      <c r="H686" s="26" t="str">
        <f>IF(ISNA(VLOOKUP(B686,按开课学院查询!B$2:H$523,7,FALSE)),"",VLOOKUP(B686,按开课学院查询!B$2:H$523,7,FALSE))</f>
        <v>828903036腾讯会议 学习通</v>
      </c>
      <c r="I686" s="4" t="s">
        <v>1613</v>
      </c>
      <c r="J686" s="4" t="s">
        <v>1795</v>
      </c>
      <c r="K686" s="4" t="s">
        <v>1797</v>
      </c>
      <c r="L686" t="str">
        <f>IF((VLOOKUP(B686,按开课学院查询!B$2:H$523,5,FALSE)=K686),"","F")</f>
        <v/>
      </c>
    </row>
    <row r="687" spans="1:12" x14ac:dyDescent="0.2">
      <c r="A687" s="3" t="s">
        <v>2421</v>
      </c>
      <c r="B687" s="4" t="s">
        <v>245</v>
      </c>
      <c r="C687" s="4" t="s">
        <v>631</v>
      </c>
      <c r="D687" s="4" t="s">
        <v>2464</v>
      </c>
      <c r="E687" s="4" t="s">
        <v>2498</v>
      </c>
      <c r="F687" s="4" t="s">
        <v>246</v>
      </c>
      <c r="G687" s="4" t="s">
        <v>248</v>
      </c>
      <c r="H687" s="26" t="str">
        <f>IF(ISNA(VLOOKUP(B687,按开课学院查询!B$2:H$523,7,FALSE)),"",VLOOKUP(B687,按开课学院查询!B$2:H$523,7,FALSE))</f>
        <v>朱泉水:：8172876860；学习通邀请码68030521</v>
      </c>
      <c r="I687" s="4" t="s">
        <v>169</v>
      </c>
      <c r="J687" s="4" t="s">
        <v>214</v>
      </c>
      <c r="K687" s="4" t="s">
        <v>247</v>
      </c>
      <c r="L687" t="str">
        <f>IF((VLOOKUP(B687,按开课学院查询!B$2:H$523,5,FALSE)=K687),"","F")</f>
        <v/>
      </c>
    </row>
    <row r="688" spans="1:12" x14ac:dyDescent="0.2">
      <c r="A688" s="3" t="s">
        <v>2424</v>
      </c>
      <c r="B688" s="4" t="s">
        <v>1672</v>
      </c>
      <c r="C688" s="4" t="s">
        <v>631</v>
      </c>
      <c r="D688" s="4" t="s">
        <v>2464</v>
      </c>
      <c r="E688" s="4" t="s">
        <v>2498</v>
      </c>
      <c r="F688" s="4" t="s">
        <v>1615</v>
      </c>
      <c r="G688" s="4" t="s">
        <v>1643</v>
      </c>
      <c r="H688" s="26" t="str">
        <f>IF(ISNA(VLOOKUP(B688,按开课学院查询!B$2:H$523,7,FALSE)),"",VLOOKUP(B688,按开课学院查询!B$2:H$523,7,FALSE))</f>
        <v>621872179腾讯会议</v>
      </c>
      <c r="I688" s="4" t="s">
        <v>1613</v>
      </c>
      <c r="J688" s="4" t="s">
        <v>1614</v>
      </c>
      <c r="K688" s="4" t="s">
        <v>1673</v>
      </c>
      <c r="L688" t="str">
        <f>IF((VLOOKUP(B688,按开课学院查询!B$2:H$523,5,FALSE)=K688),"","F")</f>
        <v/>
      </c>
    </row>
    <row r="689" spans="1:12" x14ac:dyDescent="0.2">
      <c r="A689" s="3" t="s">
        <v>2422</v>
      </c>
      <c r="B689" s="4" t="s">
        <v>475</v>
      </c>
      <c r="C689" s="4" t="s">
        <v>631</v>
      </c>
      <c r="D689" s="4" t="s">
        <v>2464</v>
      </c>
      <c r="E689" s="4" t="s">
        <v>2498</v>
      </c>
      <c r="F689" s="4" t="s">
        <v>471</v>
      </c>
      <c r="G689" s="4" t="s">
        <v>477</v>
      </c>
      <c r="H689" s="26">
        <f>IF(ISNA(VLOOKUP(B689,按开课学院查询!B$2:H$523,7,FALSE)),"",VLOOKUP(B689,按开课学院查询!B$2:H$523,7,FALSE))</f>
        <v>15900376417</v>
      </c>
      <c r="I689" s="4" t="s">
        <v>447</v>
      </c>
      <c r="J689" s="4" t="s">
        <v>470</v>
      </c>
      <c r="K689" s="4" t="s">
        <v>476</v>
      </c>
      <c r="L689" t="str">
        <f>IF((VLOOKUP(B689,按开课学院查询!B$2:H$523,5,FALSE)=K689),"","F")</f>
        <v/>
      </c>
    </row>
    <row r="690" spans="1:12" x14ac:dyDescent="0.2">
      <c r="A690" s="3" t="s">
        <v>2425</v>
      </c>
      <c r="B690" s="4" t="s">
        <v>1320</v>
      </c>
      <c r="C690" s="4" t="s">
        <v>631</v>
      </c>
      <c r="D690" s="4" t="s">
        <v>2464</v>
      </c>
      <c r="E690" s="4" t="s">
        <v>2498</v>
      </c>
      <c r="F690" s="4" t="s">
        <v>1309</v>
      </c>
      <c r="G690" s="4" t="s">
        <v>1322</v>
      </c>
      <c r="H690" s="26" t="str">
        <f>IF(ISNA(VLOOKUP(B690,按开课学院查询!B$2:H$523,7,FALSE)),"",VLOOKUP(B690,按开课学院查询!B$2:H$523,7,FALSE))</f>
        <v>吴云13767188710，学习通，腾讯会议</v>
      </c>
      <c r="I690" s="4" t="s">
        <v>1236</v>
      </c>
      <c r="J690" s="4" t="s">
        <v>1308</v>
      </c>
      <c r="K690" s="4" t="s">
        <v>1321</v>
      </c>
      <c r="L690" t="str">
        <f>IF((VLOOKUP(B690,按开课学院查询!B$2:H$523,5,FALSE)=K690),"","F")</f>
        <v/>
      </c>
    </row>
    <row r="691" spans="1:12" x14ac:dyDescent="0.2">
      <c r="A691" s="3" t="s">
        <v>2426</v>
      </c>
      <c r="B691" s="4" t="s">
        <v>345</v>
      </c>
      <c r="C691" s="4" t="s">
        <v>631</v>
      </c>
      <c r="D691" s="4" t="s">
        <v>2464</v>
      </c>
      <c r="E691" s="4" t="s">
        <v>2498</v>
      </c>
      <c r="F691" s="4" t="s">
        <v>339</v>
      </c>
      <c r="G691" s="4" t="s">
        <v>329</v>
      </c>
      <c r="H691" s="26" t="str">
        <f>IF(ISNA(VLOOKUP(B691,按开课学院查询!B$2:H$523,7,FALSE)),"",VLOOKUP(B691,按开课学院查询!B$2:H$523,7,FALSE))</f>
        <v>18172876860</v>
      </c>
      <c r="I691" s="4" t="s">
        <v>169</v>
      </c>
      <c r="J691" s="4" t="s">
        <v>214</v>
      </c>
      <c r="K691" s="4" t="s">
        <v>346</v>
      </c>
      <c r="L691" t="str">
        <f>IF((VLOOKUP(B691,按开课学院查询!B$2:H$523,5,FALSE)=K691),"","F")</f>
        <v/>
      </c>
    </row>
    <row r="692" spans="1:12" x14ac:dyDescent="0.2">
      <c r="A692" s="3" t="s">
        <v>2428</v>
      </c>
      <c r="B692" s="4" t="s">
        <v>758</v>
      </c>
      <c r="C692" s="4" t="s">
        <v>631</v>
      </c>
      <c r="D692" s="4" t="s">
        <v>670</v>
      </c>
      <c r="E692" s="4" t="s">
        <v>2507</v>
      </c>
      <c r="F692" s="4" t="s">
        <v>759</v>
      </c>
      <c r="G692" s="4" t="s">
        <v>761</v>
      </c>
      <c r="H692" s="26" t="str">
        <f>IF(ISNA(VLOOKUP(B692,按开课学院查询!B$2:H$523,7,FALSE)),"",VLOOKUP(B692,按开课学院查询!B$2:H$523,7,FALSE))</f>
        <v>已建立微信群，腾讯会议教学</v>
      </c>
      <c r="I692" s="4" t="s">
        <v>631</v>
      </c>
      <c r="J692" s="4" t="s">
        <v>723</v>
      </c>
      <c r="K692" s="4" t="s">
        <v>760</v>
      </c>
      <c r="L692" t="str">
        <f>IF((VLOOKUP(B692,按开课学院查询!B$2:H$523,5,FALSE)=K692),"","F")</f>
        <v/>
      </c>
    </row>
    <row r="693" spans="1:12" x14ac:dyDescent="0.2">
      <c r="A693" s="3" t="s">
        <v>2430</v>
      </c>
      <c r="B693" s="4" t="s">
        <v>758</v>
      </c>
      <c r="C693" s="4" t="s">
        <v>631</v>
      </c>
      <c r="D693" s="4" t="s">
        <v>670</v>
      </c>
      <c r="E693" s="4" t="s">
        <v>2509</v>
      </c>
      <c r="F693" s="4" t="s">
        <v>759</v>
      </c>
      <c r="G693" s="4" t="s">
        <v>761</v>
      </c>
      <c r="H693" s="26" t="str">
        <f>IF(ISNA(VLOOKUP(B693,按开课学院查询!B$2:H$523,7,FALSE)),"",VLOOKUP(B693,按开课学院查询!B$2:H$523,7,FALSE))</f>
        <v>已建立微信群，腾讯会议教学</v>
      </c>
      <c r="I693" s="4" t="s">
        <v>631</v>
      </c>
      <c r="J693" s="4" t="s">
        <v>723</v>
      </c>
      <c r="K693" s="4" t="s">
        <v>760</v>
      </c>
      <c r="L693" t="str">
        <f>IF((VLOOKUP(B693,按开课学院查询!B$2:H$523,5,FALSE)=K693),"","F")</f>
        <v/>
      </c>
    </row>
    <row r="694" spans="1:12" x14ac:dyDescent="0.2">
      <c r="A694" s="3" t="s">
        <v>2434</v>
      </c>
      <c r="B694" s="4" t="s">
        <v>683</v>
      </c>
      <c r="C694" s="4" t="s">
        <v>631</v>
      </c>
      <c r="D694" s="4" t="s">
        <v>670</v>
      </c>
      <c r="E694" s="4" t="s">
        <v>2511</v>
      </c>
      <c r="F694" s="4" t="s">
        <v>671</v>
      </c>
      <c r="G694" s="4" t="s">
        <v>677</v>
      </c>
      <c r="H694" s="26" t="str">
        <f>IF(ISNA(VLOOKUP(B694,按开课学院查询!B$2:H$523,7,FALSE)),"",VLOOKUP(B694,按开课学院查询!B$2:H$523,7,FALSE))</f>
        <v>已将学生拉进课程群</v>
      </c>
      <c r="I694" s="4" t="s">
        <v>631</v>
      </c>
      <c r="J694" s="4" t="s">
        <v>670</v>
      </c>
      <c r="K694" s="4" t="s">
        <v>684</v>
      </c>
      <c r="L694" t="str">
        <f>IF((VLOOKUP(B694,按开课学院查询!B$2:H$523,5,FALSE)=K694),"","F")</f>
        <v/>
      </c>
    </row>
    <row r="695" spans="1:12" x14ac:dyDescent="0.2">
      <c r="A695" s="3" t="s">
        <v>2431</v>
      </c>
      <c r="B695" s="4" t="s">
        <v>1831</v>
      </c>
      <c r="C695" s="4" t="s">
        <v>631</v>
      </c>
      <c r="D695" s="4" t="s">
        <v>670</v>
      </c>
      <c r="E695" s="4" t="s">
        <v>2511</v>
      </c>
      <c r="F695" s="4" t="s">
        <v>1823</v>
      </c>
      <c r="G695" s="4" t="s">
        <v>1833</v>
      </c>
      <c r="H695" s="26" t="str">
        <f>IF(ISNA(VLOOKUP(B695,按开课学院查询!B$2:H$523,7,FALSE)),"",VLOOKUP(B695,按开课学院查询!B$2:H$523,7,FALSE))</f>
        <v>13330123363</v>
      </c>
      <c r="I695" s="4" t="s">
        <v>1809</v>
      </c>
      <c r="J695" s="4" t="s">
        <v>1819</v>
      </c>
      <c r="K695" s="4" t="s">
        <v>1832</v>
      </c>
      <c r="L695" t="str">
        <f>IF((VLOOKUP(B695,按开课学院查询!B$2:H$523,5,FALSE)=K695),"","F")</f>
        <v/>
      </c>
    </row>
    <row r="696" spans="1:12" x14ac:dyDescent="0.2">
      <c r="A696" s="3" t="s">
        <v>2433</v>
      </c>
      <c r="B696" s="4" t="s">
        <v>774</v>
      </c>
      <c r="C696" s="4" t="s">
        <v>631</v>
      </c>
      <c r="D696" s="4" t="s">
        <v>670</v>
      </c>
      <c r="E696" s="4" t="s">
        <v>2511</v>
      </c>
      <c r="F696" s="4" t="s">
        <v>771</v>
      </c>
      <c r="G696" s="4" t="s">
        <v>772</v>
      </c>
      <c r="H696" s="26">
        <f>IF(ISNA(VLOOKUP(B696,按开课学院查询!B$2:H$523,7,FALSE)),"",VLOOKUP(B696,按开课学院查询!B$2:H$523,7,FALSE))</f>
        <v>13755760071</v>
      </c>
      <c r="I696" s="4" t="s">
        <v>631</v>
      </c>
      <c r="J696" s="4" t="s">
        <v>723</v>
      </c>
      <c r="K696" s="4" t="s">
        <v>684</v>
      </c>
      <c r="L696" t="str">
        <f>IF((VLOOKUP(B696,按开课学院查询!B$2:H$523,5,FALSE)=K696),"","F")</f>
        <v/>
      </c>
    </row>
    <row r="697" spans="1:12" x14ac:dyDescent="0.2">
      <c r="A697" s="3" t="s">
        <v>2432</v>
      </c>
      <c r="B697" s="4" t="s">
        <v>1121</v>
      </c>
      <c r="C697" s="4" t="s">
        <v>631</v>
      </c>
      <c r="D697" s="4" t="s">
        <v>670</v>
      </c>
      <c r="E697" s="4" t="s">
        <v>2511</v>
      </c>
      <c r="F697" s="4" t="s">
        <v>1114</v>
      </c>
      <c r="G697" s="4" t="s">
        <v>1116</v>
      </c>
      <c r="H697" s="26" t="str">
        <f>IF(ISNA(VLOOKUP(B697,按开课学院查询!B$2:H$523,7,FALSE)),"",VLOOKUP(B697,按开课学院查询!B$2:H$523,7,FALSE))</f>
        <v>腾讯会议：876 4955 9244</v>
      </c>
      <c r="I697" s="4" t="s">
        <v>1015</v>
      </c>
      <c r="J697" s="4" t="s">
        <v>1096</v>
      </c>
      <c r="K697" s="4" t="s">
        <v>1122</v>
      </c>
      <c r="L697" t="str">
        <f>IF((VLOOKUP(B697,按开课学院查询!B$2:H$523,5,FALSE)=K697),"","F")</f>
        <v/>
      </c>
    </row>
    <row r="698" spans="1:12" x14ac:dyDescent="0.2">
      <c r="A698" s="3" t="s">
        <v>2436</v>
      </c>
      <c r="B698" s="4" t="s">
        <v>785</v>
      </c>
      <c r="C698" s="4" t="s">
        <v>631</v>
      </c>
      <c r="D698" s="4" t="s">
        <v>670</v>
      </c>
      <c r="E698" s="4" t="s">
        <v>2511</v>
      </c>
      <c r="F698" s="4" t="s">
        <v>782</v>
      </c>
      <c r="G698" s="4" t="s">
        <v>786</v>
      </c>
      <c r="H698" s="26" t="str">
        <f>IF(ISNA(VLOOKUP(B698,按开课学院查询!B$2:H$523,7,FALSE)),"",VLOOKUP(B698,按开课学院查询!B$2:H$523,7,FALSE))</f>
        <v>13697088098</v>
      </c>
      <c r="I698" s="4" t="s">
        <v>631</v>
      </c>
      <c r="J698" s="4" t="s">
        <v>723</v>
      </c>
      <c r="K698" s="4" t="s">
        <v>684</v>
      </c>
      <c r="L698" t="str">
        <f>IF((VLOOKUP(B698,按开课学院查询!B$2:H$523,5,FALSE)=K698),"","F")</f>
        <v/>
      </c>
    </row>
    <row r="699" spans="1:12" x14ac:dyDescent="0.2">
      <c r="A699" s="3" t="s">
        <v>2435</v>
      </c>
      <c r="B699" s="4" t="s">
        <v>720</v>
      </c>
      <c r="C699" s="4" t="s">
        <v>631</v>
      </c>
      <c r="D699" s="4" t="s">
        <v>670</v>
      </c>
      <c r="E699" s="4" t="s">
        <v>2511</v>
      </c>
      <c r="F699" s="4" t="s">
        <v>443</v>
      </c>
      <c r="G699" s="4" t="s">
        <v>693</v>
      </c>
      <c r="H699" s="26" t="str">
        <f>IF(ISNA(VLOOKUP(B699,按开课学院查询!B$2:H$523,7,FALSE)),"",VLOOKUP(B699,按开课学院查询!B$2:H$523,7,FALSE))</f>
        <v>13810259565</v>
      </c>
      <c r="I699" s="4" t="s">
        <v>631</v>
      </c>
      <c r="J699" s="4" t="s">
        <v>705</v>
      </c>
      <c r="K699" s="4" t="s">
        <v>684</v>
      </c>
      <c r="L699" t="str">
        <f>IF((VLOOKUP(B699,按开课学院查询!B$2:H$523,5,FALSE)=K699),"","F")</f>
        <v/>
      </c>
    </row>
    <row r="700" spans="1:12" x14ac:dyDescent="0.2">
      <c r="A700" s="3" t="s">
        <v>2441</v>
      </c>
      <c r="B700" s="4" t="s">
        <v>683</v>
      </c>
      <c r="C700" s="4" t="s">
        <v>631</v>
      </c>
      <c r="D700" s="4" t="s">
        <v>670</v>
      </c>
      <c r="E700" s="4" t="s">
        <v>2518</v>
      </c>
      <c r="F700" s="4" t="s">
        <v>671</v>
      </c>
      <c r="G700" s="4" t="s">
        <v>677</v>
      </c>
      <c r="H700" s="26" t="str">
        <f>IF(ISNA(VLOOKUP(B700,按开课学院查询!B$2:H$523,7,FALSE)),"",VLOOKUP(B700,按开课学院查询!B$2:H$523,7,FALSE))</f>
        <v>已将学生拉进课程群</v>
      </c>
      <c r="I700" s="4" t="s">
        <v>631</v>
      </c>
      <c r="J700" s="4" t="s">
        <v>670</v>
      </c>
      <c r="K700" s="4" t="s">
        <v>684</v>
      </c>
      <c r="L700" t="str">
        <f>IF((VLOOKUP(B700,按开课学院查询!B$2:H$523,5,FALSE)=K700),"","F")</f>
        <v/>
      </c>
    </row>
    <row r="701" spans="1:12" x14ac:dyDescent="0.2">
      <c r="A701" s="3" t="s">
        <v>2438</v>
      </c>
      <c r="B701" s="4" t="s">
        <v>1831</v>
      </c>
      <c r="C701" s="4" t="s">
        <v>631</v>
      </c>
      <c r="D701" s="4" t="s">
        <v>670</v>
      </c>
      <c r="E701" s="4" t="s">
        <v>2518</v>
      </c>
      <c r="F701" s="4" t="s">
        <v>1823</v>
      </c>
      <c r="G701" s="4" t="s">
        <v>1833</v>
      </c>
      <c r="H701" s="26" t="str">
        <f>IF(ISNA(VLOOKUP(B701,按开课学院查询!B$2:H$523,7,FALSE)),"",VLOOKUP(B701,按开课学院查询!B$2:H$523,7,FALSE))</f>
        <v>13330123363</v>
      </c>
      <c r="I701" s="4" t="s">
        <v>1809</v>
      </c>
      <c r="J701" s="4" t="s">
        <v>1819</v>
      </c>
      <c r="K701" s="4" t="s">
        <v>1832</v>
      </c>
      <c r="L701" t="str">
        <f>IF((VLOOKUP(B701,按开课学院查询!B$2:H$523,5,FALSE)=K701),"","F")</f>
        <v/>
      </c>
    </row>
    <row r="702" spans="1:12" x14ac:dyDescent="0.2">
      <c r="A702" s="3" t="s">
        <v>2440</v>
      </c>
      <c r="B702" s="4" t="s">
        <v>774</v>
      </c>
      <c r="C702" s="4" t="s">
        <v>631</v>
      </c>
      <c r="D702" s="4" t="s">
        <v>670</v>
      </c>
      <c r="E702" s="4" t="s">
        <v>2518</v>
      </c>
      <c r="F702" s="4" t="s">
        <v>771</v>
      </c>
      <c r="G702" s="4" t="s">
        <v>772</v>
      </c>
      <c r="H702" s="26">
        <f>IF(ISNA(VLOOKUP(B702,按开课学院查询!B$2:H$523,7,FALSE)),"",VLOOKUP(B702,按开课学院查询!B$2:H$523,7,FALSE))</f>
        <v>13755760071</v>
      </c>
      <c r="I702" s="4" t="s">
        <v>631</v>
      </c>
      <c r="J702" s="4" t="s">
        <v>723</v>
      </c>
      <c r="K702" s="4" t="s">
        <v>684</v>
      </c>
      <c r="L702" t="str">
        <f>IF((VLOOKUP(B702,按开课学院查询!B$2:H$523,5,FALSE)=K702),"","F")</f>
        <v/>
      </c>
    </row>
    <row r="703" spans="1:12" x14ac:dyDescent="0.2">
      <c r="A703" s="3" t="s">
        <v>2439</v>
      </c>
      <c r="B703" s="4" t="s">
        <v>1121</v>
      </c>
      <c r="C703" s="4" t="s">
        <v>631</v>
      </c>
      <c r="D703" s="4" t="s">
        <v>670</v>
      </c>
      <c r="E703" s="4" t="s">
        <v>2518</v>
      </c>
      <c r="F703" s="4" t="s">
        <v>1114</v>
      </c>
      <c r="G703" s="4" t="s">
        <v>1116</v>
      </c>
      <c r="H703" s="26" t="str">
        <f>IF(ISNA(VLOOKUP(B703,按开课学院查询!B$2:H$523,7,FALSE)),"",VLOOKUP(B703,按开课学院查询!B$2:H$523,7,FALSE))</f>
        <v>腾讯会议：876 4955 9244</v>
      </c>
      <c r="I703" s="4" t="s">
        <v>1015</v>
      </c>
      <c r="J703" s="4" t="s">
        <v>1096</v>
      </c>
      <c r="K703" s="4" t="s">
        <v>1122</v>
      </c>
      <c r="L703" t="str">
        <f>IF((VLOOKUP(B703,按开课学院查询!B$2:H$523,5,FALSE)=K703),"","F")</f>
        <v/>
      </c>
    </row>
    <row r="704" spans="1:12" x14ac:dyDescent="0.2">
      <c r="A704" s="3" t="s">
        <v>2443</v>
      </c>
      <c r="B704" s="4" t="s">
        <v>785</v>
      </c>
      <c r="C704" s="4" t="s">
        <v>631</v>
      </c>
      <c r="D704" s="4" t="s">
        <v>670</v>
      </c>
      <c r="E704" s="4" t="s">
        <v>2518</v>
      </c>
      <c r="F704" s="4" t="s">
        <v>782</v>
      </c>
      <c r="G704" s="4" t="s">
        <v>786</v>
      </c>
      <c r="H704" s="26" t="str">
        <f>IF(ISNA(VLOOKUP(B704,按开课学院查询!B$2:H$523,7,FALSE)),"",VLOOKUP(B704,按开课学院查询!B$2:H$523,7,FALSE))</f>
        <v>13697088098</v>
      </c>
      <c r="I704" s="4" t="s">
        <v>631</v>
      </c>
      <c r="J704" s="4" t="s">
        <v>723</v>
      </c>
      <c r="K704" s="4" t="s">
        <v>684</v>
      </c>
      <c r="L704" t="str">
        <f>IF((VLOOKUP(B704,按开课学院查询!B$2:H$523,5,FALSE)=K704),"","F")</f>
        <v/>
      </c>
    </row>
    <row r="705" spans="1:12" x14ac:dyDescent="0.2">
      <c r="A705" s="3" t="s">
        <v>2442</v>
      </c>
      <c r="B705" s="4" t="s">
        <v>720</v>
      </c>
      <c r="C705" s="4" t="s">
        <v>631</v>
      </c>
      <c r="D705" s="4" t="s">
        <v>670</v>
      </c>
      <c r="E705" s="4" t="s">
        <v>2518</v>
      </c>
      <c r="F705" s="4" t="s">
        <v>443</v>
      </c>
      <c r="G705" s="4" t="s">
        <v>693</v>
      </c>
      <c r="H705" s="26" t="str">
        <f>IF(ISNA(VLOOKUP(B705,按开课学院查询!B$2:H$523,7,FALSE)),"",VLOOKUP(B705,按开课学院查询!B$2:H$523,7,FALSE))</f>
        <v>13810259565</v>
      </c>
      <c r="I705" s="4" t="s">
        <v>631</v>
      </c>
      <c r="J705" s="4" t="s">
        <v>705</v>
      </c>
      <c r="K705" s="4" t="s">
        <v>684</v>
      </c>
      <c r="L705" t="str">
        <f>IF((VLOOKUP(B705,按开课学院查询!B$2:H$523,5,FALSE)=K705),"","F")</f>
        <v/>
      </c>
    </row>
    <row r="706" spans="1:12" x14ac:dyDescent="0.2">
      <c r="A706" s="3" t="s">
        <v>2449</v>
      </c>
      <c r="B706" s="4" t="s">
        <v>1675</v>
      </c>
      <c r="C706" s="4" t="s">
        <v>631</v>
      </c>
      <c r="D706" s="4" t="s">
        <v>670</v>
      </c>
      <c r="E706" s="4" t="s">
        <v>2525</v>
      </c>
      <c r="F706" s="4" t="s">
        <v>1615</v>
      </c>
      <c r="G706" s="4" t="s">
        <v>1643</v>
      </c>
      <c r="H706" s="26" t="str">
        <f>IF(ISNA(VLOOKUP(B706,按开课学院查询!B$2:H$523,7,FALSE)),"",VLOOKUP(B706,按开课学院查询!B$2:H$523,7,FALSE))</f>
        <v>749634230腾讯会议</v>
      </c>
      <c r="I706" s="4" t="s">
        <v>1613</v>
      </c>
      <c r="J706" s="4" t="s">
        <v>1614</v>
      </c>
      <c r="K706" s="4" t="s">
        <v>1676</v>
      </c>
      <c r="L706" t="str">
        <f>IF((VLOOKUP(B706,按开课学院查询!B$2:H$523,5,FALSE)=K706),"","F")</f>
        <v/>
      </c>
    </row>
    <row r="707" spans="1:12" x14ac:dyDescent="0.2">
      <c r="A707" s="3" t="s">
        <v>2447</v>
      </c>
      <c r="B707" s="4" t="s">
        <v>1966</v>
      </c>
      <c r="C707" s="4" t="s">
        <v>631</v>
      </c>
      <c r="D707" s="4" t="s">
        <v>670</v>
      </c>
      <c r="E707" s="4" t="s">
        <v>2525</v>
      </c>
      <c r="F707" s="4" t="s">
        <v>1967</v>
      </c>
      <c r="G707" s="4" t="s">
        <v>1969</v>
      </c>
      <c r="H707" s="26" t="str">
        <f>IF(ISNA(VLOOKUP(B707,按开课学院查询!B$2:H$523,7,FALSE)),"",VLOOKUP(B707,按开课学院查询!B$2:H$523,7,FALSE))</f>
        <v>18070502633，腾讯会议</v>
      </c>
      <c r="I707" s="4" t="s">
        <v>1941</v>
      </c>
      <c r="J707" s="4" t="s">
        <v>1942</v>
      </c>
      <c r="K707" s="4" t="s">
        <v>1968</v>
      </c>
      <c r="L707" t="str">
        <f>IF((VLOOKUP(B707,按开课学院查询!B$2:H$523,5,FALSE)=K707),"","F")</f>
        <v/>
      </c>
    </row>
    <row r="708" spans="1:12" x14ac:dyDescent="0.2">
      <c r="A708" s="3" t="s">
        <v>2448</v>
      </c>
      <c r="B708" s="4" t="s">
        <v>1483</v>
      </c>
      <c r="C708" s="4" t="s">
        <v>631</v>
      </c>
      <c r="D708" s="4" t="s">
        <v>670</v>
      </c>
      <c r="E708" s="4" t="s">
        <v>2525</v>
      </c>
      <c r="F708" s="4" t="s">
        <v>1431</v>
      </c>
      <c r="G708" s="4" t="s">
        <v>1448</v>
      </c>
      <c r="H708" s="26" t="str">
        <f>IF(ISNA(VLOOKUP(B708,按开课学院查询!B$2:H$523,7,FALSE)),"",VLOOKUP(B708,按开课学院查询!B$2:H$523,7,FALSE))</f>
        <v>QQ群：754280893</v>
      </c>
      <c r="I708" s="4" t="s">
        <v>1421</v>
      </c>
      <c r="J708" s="4" t="s">
        <v>1422</v>
      </c>
      <c r="K708" s="4" t="s">
        <v>1484</v>
      </c>
      <c r="L708" t="str">
        <f>IF((VLOOKUP(B708,按开课学院查询!B$2:H$523,5,FALSE)=K708),"","F")</f>
        <v/>
      </c>
    </row>
    <row r="709" spans="1:12" x14ac:dyDescent="0.2">
      <c r="A709" s="3" t="s">
        <v>2446</v>
      </c>
      <c r="B709" s="4" t="s">
        <v>529</v>
      </c>
      <c r="C709" s="4" t="s">
        <v>631</v>
      </c>
      <c r="D709" s="4" t="s">
        <v>670</v>
      </c>
      <c r="E709" s="4" t="s">
        <v>2525</v>
      </c>
      <c r="F709" s="4" t="s">
        <v>526</v>
      </c>
      <c r="G709" s="4" t="s">
        <v>506</v>
      </c>
      <c r="H709" s="26" t="str">
        <f>IF(ISNA(VLOOKUP(B709,按开课学院查询!B$2:H$523,7,FALSE)),"",VLOOKUP(B709,按开课学院查询!B$2:H$523,7,FALSE))</f>
        <v>13307096551   QQ：330254464</v>
      </c>
      <c r="I709" s="4" t="s">
        <v>447</v>
      </c>
      <c r="J709" s="4" t="s">
        <v>470</v>
      </c>
      <c r="K709" s="4" t="s">
        <v>530</v>
      </c>
      <c r="L709" t="str">
        <f>IF((VLOOKUP(B709,按开课学院查询!B$2:H$523,5,FALSE)=K709),"","F")</f>
        <v/>
      </c>
    </row>
    <row r="710" spans="1:12" x14ac:dyDescent="0.2">
      <c r="A710" s="3" t="s">
        <v>2450</v>
      </c>
      <c r="B710" s="4" t="s">
        <v>1312</v>
      </c>
      <c r="C710" s="4" t="s">
        <v>631</v>
      </c>
      <c r="D710" s="4" t="s">
        <v>670</v>
      </c>
      <c r="E710" s="4" t="s">
        <v>2525</v>
      </c>
      <c r="F710" s="4" t="s">
        <v>1309</v>
      </c>
      <c r="G710" s="4" t="s">
        <v>1314</v>
      </c>
      <c r="H710" s="26" t="str">
        <f>IF(ISNA(VLOOKUP(B710,按开课学院查询!B$2:H$523,7,FALSE)),"",VLOOKUP(B710,按开课学院查询!B$2:H$523,7,FALSE))</f>
        <v>李雪强 13330112506 学习通、腾讯会议</v>
      </c>
      <c r="I710" s="4" t="s">
        <v>1236</v>
      </c>
      <c r="J710" s="4" t="s">
        <v>1308</v>
      </c>
      <c r="K710" s="4" t="s">
        <v>1313</v>
      </c>
      <c r="L710" t="str">
        <f>IF((VLOOKUP(B710,按开课学院查询!B$2:H$523,5,FALSE)=K710),"","F")</f>
        <v/>
      </c>
    </row>
    <row r="711" spans="1:12" x14ac:dyDescent="0.2">
      <c r="A711" s="3" t="s">
        <v>2444</v>
      </c>
      <c r="B711" s="4" t="s">
        <v>711</v>
      </c>
      <c r="C711" s="4" t="s">
        <v>631</v>
      </c>
      <c r="D711" s="4" t="s">
        <v>670</v>
      </c>
      <c r="E711" s="4" t="s">
        <v>2525</v>
      </c>
      <c r="F711" s="4" t="s">
        <v>380</v>
      </c>
      <c r="G711" s="4" t="s">
        <v>713</v>
      </c>
      <c r="H711" s="26" t="str">
        <f>IF(ISNA(VLOOKUP(B711,按开课学院查询!B$2:H$523,7,FALSE)),"",VLOOKUP(B711,按开课学院查询!B$2:H$523,7,FALSE))</f>
        <v>QQ群629712728</v>
      </c>
      <c r="I711" s="4" t="s">
        <v>631</v>
      </c>
      <c r="J711" s="4" t="s">
        <v>705</v>
      </c>
      <c r="K711" s="4" t="s">
        <v>712</v>
      </c>
      <c r="L711" t="str">
        <f>IF((VLOOKUP(B711,按开课学院查询!B$2:H$523,5,FALSE)=K711),"","F")</f>
        <v/>
      </c>
    </row>
    <row r="712" spans="1:12" x14ac:dyDescent="0.2">
      <c r="A712" s="3" t="s">
        <v>2451</v>
      </c>
      <c r="B712" s="4" t="s">
        <v>348</v>
      </c>
      <c r="C712" s="4" t="s">
        <v>631</v>
      </c>
      <c r="D712" s="4" t="s">
        <v>670</v>
      </c>
      <c r="E712" s="4" t="s">
        <v>2525</v>
      </c>
      <c r="F712" s="4" t="s">
        <v>339</v>
      </c>
      <c r="G712" s="4" t="s">
        <v>329</v>
      </c>
      <c r="H712" s="26" t="str">
        <f>IF(ISNA(VLOOKUP(B712,按开课学院查询!B$2:H$523,7,FALSE)),"",VLOOKUP(B712,按开课学院查询!B$2:H$523,7,FALSE))</f>
        <v>18172876860</v>
      </c>
      <c r="I712" s="4" t="s">
        <v>169</v>
      </c>
      <c r="J712" s="4" t="s">
        <v>214</v>
      </c>
      <c r="K712" s="4" t="s">
        <v>349</v>
      </c>
      <c r="L712" t="str">
        <f>IF((VLOOKUP(B712,按开课学院查询!B$2:H$523,5,FALSE)=K712),"","F")</f>
        <v/>
      </c>
    </row>
    <row r="713" spans="1:12" x14ac:dyDescent="0.2">
      <c r="A713" s="3" t="s">
        <v>2460</v>
      </c>
      <c r="B713" s="4" t="s">
        <v>1794</v>
      </c>
      <c r="C713" s="4" t="s">
        <v>631</v>
      </c>
      <c r="D713" s="4" t="s">
        <v>670</v>
      </c>
      <c r="E713" s="4" t="s">
        <v>2534</v>
      </c>
      <c r="F713" s="4" t="s">
        <v>1796</v>
      </c>
      <c r="G713" s="4" t="s">
        <v>1798</v>
      </c>
      <c r="H713" s="26" t="str">
        <f>IF(ISNA(VLOOKUP(B713,按开课学院查询!B$2:H$523,7,FALSE)),"",VLOOKUP(B713,按开课学院查询!B$2:H$523,7,FALSE))</f>
        <v>828903036腾讯会议 学习通</v>
      </c>
      <c r="I713" s="4" t="s">
        <v>1613</v>
      </c>
      <c r="J713" s="4" t="s">
        <v>1795</v>
      </c>
      <c r="K713" s="4" t="s">
        <v>1797</v>
      </c>
      <c r="L713" t="str">
        <f>IF((VLOOKUP(B713,按开课学院查询!B$2:H$523,5,FALSE)=K713),"","F")</f>
        <v/>
      </c>
    </row>
    <row r="714" spans="1:12" x14ac:dyDescent="0.2">
      <c r="A714" s="3" t="s">
        <v>2457</v>
      </c>
      <c r="B714" s="4" t="s">
        <v>1675</v>
      </c>
      <c r="C714" s="4" t="s">
        <v>631</v>
      </c>
      <c r="D714" s="4" t="s">
        <v>670</v>
      </c>
      <c r="E714" s="4" t="s">
        <v>2534</v>
      </c>
      <c r="F714" s="4" t="s">
        <v>1615</v>
      </c>
      <c r="G714" s="4" t="s">
        <v>1643</v>
      </c>
      <c r="H714" s="26" t="str">
        <f>IF(ISNA(VLOOKUP(B714,按开课学院查询!B$2:H$523,7,FALSE)),"",VLOOKUP(B714,按开课学院查询!B$2:H$523,7,FALSE))</f>
        <v>749634230腾讯会议</v>
      </c>
      <c r="I714" s="4" t="s">
        <v>1613</v>
      </c>
      <c r="J714" s="4" t="s">
        <v>1614</v>
      </c>
      <c r="K714" s="4" t="s">
        <v>1676</v>
      </c>
      <c r="L714" t="str">
        <f>IF((VLOOKUP(B714,按开课学院查询!B$2:H$523,5,FALSE)=K714),"","F")</f>
        <v/>
      </c>
    </row>
    <row r="715" spans="1:12" x14ac:dyDescent="0.2">
      <c r="A715" s="3" t="s">
        <v>2455</v>
      </c>
      <c r="B715" s="4" t="s">
        <v>1966</v>
      </c>
      <c r="C715" s="4" t="s">
        <v>631</v>
      </c>
      <c r="D715" s="4" t="s">
        <v>670</v>
      </c>
      <c r="E715" s="4" t="s">
        <v>2534</v>
      </c>
      <c r="F715" s="4" t="s">
        <v>1967</v>
      </c>
      <c r="G715" s="4" t="s">
        <v>1969</v>
      </c>
      <c r="H715" s="26" t="str">
        <f>IF(ISNA(VLOOKUP(B715,按开课学院查询!B$2:H$523,7,FALSE)),"",VLOOKUP(B715,按开课学院查询!B$2:H$523,7,FALSE))</f>
        <v>18070502633，腾讯会议</v>
      </c>
      <c r="I715" s="4" t="s">
        <v>1941</v>
      </c>
      <c r="J715" s="4" t="s">
        <v>1942</v>
      </c>
      <c r="K715" s="4" t="s">
        <v>1968</v>
      </c>
      <c r="L715" t="str">
        <f>IF((VLOOKUP(B715,按开课学院查询!B$2:H$523,5,FALSE)=K715),"","F")</f>
        <v/>
      </c>
    </row>
    <row r="716" spans="1:12" x14ac:dyDescent="0.2">
      <c r="A716" s="3" t="s">
        <v>2456</v>
      </c>
      <c r="B716" s="4" t="s">
        <v>1483</v>
      </c>
      <c r="C716" s="4" t="s">
        <v>631</v>
      </c>
      <c r="D716" s="4" t="s">
        <v>670</v>
      </c>
      <c r="E716" s="4" t="s">
        <v>2534</v>
      </c>
      <c r="F716" s="4" t="s">
        <v>1431</v>
      </c>
      <c r="G716" s="4" t="s">
        <v>1448</v>
      </c>
      <c r="H716" s="26" t="str">
        <f>IF(ISNA(VLOOKUP(B716,按开课学院查询!B$2:H$523,7,FALSE)),"",VLOOKUP(B716,按开课学院查询!B$2:H$523,7,FALSE))</f>
        <v>QQ群：754280893</v>
      </c>
      <c r="I716" s="4" t="s">
        <v>1421</v>
      </c>
      <c r="J716" s="4" t="s">
        <v>1422</v>
      </c>
      <c r="K716" s="4" t="s">
        <v>1484</v>
      </c>
      <c r="L716" t="str">
        <f>IF((VLOOKUP(B716,按开课学院查询!B$2:H$523,5,FALSE)=K716),"","F")</f>
        <v/>
      </c>
    </row>
    <row r="717" spans="1:12" x14ac:dyDescent="0.2">
      <c r="A717" s="3" t="s">
        <v>2453</v>
      </c>
      <c r="B717" s="4" t="s">
        <v>529</v>
      </c>
      <c r="C717" s="4" t="s">
        <v>631</v>
      </c>
      <c r="D717" s="4" t="s">
        <v>670</v>
      </c>
      <c r="E717" s="4" t="s">
        <v>2534</v>
      </c>
      <c r="F717" s="4" t="s">
        <v>526</v>
      </c>
      <c r="G717" s="4" t="s">
        <v>506</v>
      </c>
      <c r="H717" s="26" t="str">
        <f>IF(ISNA(VLOOKUP(B717,按开课学院查询!B$2:H$523,7,FALSE)),"",VLOOKUP(B717,按开课学院查询!B$2:H$523,7,FALSE))</f>
        <v>13307096551   QQ：330254464</v>
      </c>
      <c r="I717" s="4" t="s">
        <v>447</v>
      </c>
      <c r="J717" s="4" t="s">
        <v>470</v>
      </c>
      <c r="K717" s="4" t="s">
        <v>530</v>
      </c>
      <c r="L717" t="str">
        <f>IF((VLOOKUP(B717,按开课学院查询!B$2:H$523,5,FALSE)=K717),"","F")</f>
        <v/>
      </c>
    </row>
    <row r="718" spans="1:12" x14ac:dyDescent="0.2">
      <c r="A718" s="3" t="s">
        <v>2458</v>
      </c>
      <c r="B718" s="4" t="s">
        <v>1382</v>
      </c>
      <c r="C718" s="4" t="s">
        <v>631</v>
      </c>
      <c r="D718" s="4" t="s">
        <v>670</v>
      </c>
      <c r="E718" s="4" t="s">
        <v>2534</v>
      </c>
      <c r="F718" s="4" t="s">
        <v>1309</v>
      </c>
      <c r="G718" s="4" t="s">
        <v>1377</v>
      </c>
      <c r="H718" s="26" t="str">
        <f>IF(ISNA(VLOOKUP(B718,按开课学院查询!B$2:H$523,7,FALSE)),"",VLOOKUP(B718,按开课学院查询!B$2:H$523,7,FALSE))</f>
        <v>陈文龙13439597256，学习通，腾讯会议</v>
      </c>
      <c r="I718" s="4" t="s">
        <v>1236</v>
      </c>
      <c r="J718" s="4" t="s">
        <v>1308</v>
      </c>
      <c r="K718" s="4" t="s">
        <v>1383</v>
      </c>
      <c r="L718" t="str">
        <f>IF((VLOOKUP(B718,按开课学院查询!B$2:H$523,5,FALSE)=K718),"","F")</f>
        <v/>
      </c>
    </row>
    <row r="719" spans="1:12" x14ac:dyDescent="0.2">
      <c r="A719" s="3" t="s">
        <v>2452</v>
      </c>
      <c r="B719" s="4" t="s">
        <v>711</v>
      </c>
      <c r="C719" s="4" t="s">
        <v>631</v>
      </c>
      <c r="D719" s="4" t="s">
        <v>670</v>
      </c>
      <c r="E719" s="4" t="s">
        <v>2534</v>
      </c>
      <c r="F719" s="4" t="s">
        <v>380</v>
      </c>
      <c r="G719" s="4" t="s">
        <v>713</v>
      </c>
      <c r="H719" s="26" t="str">
        <f>IF(ISNA(VLOOKUP(B719,按开课学院查询!B$2:H$523,7,FALSE)),"",VLOOKUP(B719,按开课学院查询!B$2:H$523,7,FALSE))</f>
        <v>QQ群629712728</v>
      </c>
      <c r="I719" s="4" t="s">
        <v>631</v>
      </c>
      <c r="J719" s="4" t="s">
        <v>705</v>
      </c>
      <c r="K719" s="4" t="s">
        <v>712</v>
      </c>
      <c r="L719" t="str">
        <f>IF((VLOOKUP(B719,按开课学院查询!B$2:H$523,5,FALSE)=K719),"","F")</f>
        <v/>
      </c>
    </row>
    <row r="720" spans="1:12" x14ac:dyDescent="0.2">
      <c r="A720" s="3" t="s">
        <v>2459</v>
      </c>
      <c r="B720" s="4" t="s">
        <v>348</v>
      </c>
      <c r="C720" s="4" t="s">
        <v>631</v>
      </c>
      <c r="D720" s="4" t="s">
        <v>670</v>
      </c>
      <c r="E720" s="4" t="s">
        <v>2534</v>
      </c>
      <c r="F720" s="4" t="s">
        <v>339</v>
      </c>
      <c r="G720" s="4" t="s">
        <v>329</v>
      </c>
      <c r="H720" s="26" t="str">
        <f>IF(ISNA(VLOOKUP(B720,按开课学院查询!B$2:H$523,7,FALSE)),"",VLOOKUP(B720,按开课学院查询!B$2:H$523,7,FALSE))</f>
        <v>18172876860</v>
      </c>
      <c r="I720" s="4" t="s">
        <v>169</v>
      </c>
      <c r="J720" s="4" t="s">
        <v>214</v>
      </c>
      <c r="K720" s="4" t="s">
        <v>349</v>
      </c>
      <c r="L720" t="str">
        <f>IF((VLOOKUP(B720,按开课学院查询!B$2:H$523,5,FALSE)=K720),"","F")</f>
        <v/>
      </c>
    </row>
    <row r="721" spans="1:12" x14ac:dyDescent="0.2">
      <c r="A721" s="3" t="s">
        <v>2462</v>
      </c>
      <c r="B721" s="4" t="s">
        <v>1095</v>
      </c>
      <c r="C721" s="4" t="s">
        <v>631</v>
      </c>
      <c r="D721" s="4" t="s">
        <v>2544</v>
      </c>
      <c r="E721" s="4" t="s">
        <v>2545</v>
      </c>
      <c r="F721" s="4" t="s">
        <v>1097</v>
      </c>
      <c r="G721" s="4" t="s">
        <v>1099</v>
      </c>
      <c r="H721" s="26" t="str">
        <f>IF(ISNA(VLOOKUP(B721,按开课学院查询!B$2:H$523,7,FALSE)),"",VLOOKUP(B721,按开课学院查询!B$2:H$523,7,FALSE))</f>
        <v>周一#腾讯会议：643-6785-5124</v>
      </c>
      <c r="I721" s="4" t="s">
        <v>1015</v>
      </c>
      <c r="J721" s="4" t="s">
        <v>1096</v>
      </c>
      <c r="K721" s="4" t="s">
        <v>1098</v>
      </c>
      <c r="L721" t="str">
        <f>IF((VLOOKUP(B721,按开课学院查询!B$2:H$523,5,FALSE)=K721),"","F")</f>
        <v/>
      </c>
    </row>
    <row r="722" spans="1:12" x14ac:dyDescent="0.2">
      <c r="A722" s="3" t="s">
        <v>2461</v>
      </c>
      <c r="B722" s="4" t="s">
        <v>776</v>
      </c>
      <c r="C722" s="4" t="s">
        <v>631</v>
      </c>
      <c r="D722" s="4" t="s">
        <v>2544</v>
      </c>
      <c r="E722" s="4" t="s">
        <v>2545</v>
      </c>
      <c r="F722" s="4" t="s">
        <v>777</v>
      </c>
      <c r="G722" s="4" t="s">
        <v>779</v>
      </c>
      <c r="H722" s="26">
        <f>IF(ISNA(VLOOKUP(B722,按开课学院查询!B$2:H$523,7,FALSE)),"",VLOOKUP(B722,按开课学院查询!B$2:H$523,7,FALSE))</f>
        <v>13697091378</v>
      </c>
      <c r="I722" s="4" t="s">
        <v>631</v>
      </c>
      <c r="J722" s="4" t="s">
        <v>723</v>
      </c>
      <c r="K722" s="4" t="s">
        <v>778</v>
      </c>
      <c r="L722" t="str">
        <f>IF((VLOOKUP(B722,按开课学院查询!B$2:H$523,5,FALSE)=K722),"","F")</f>
        <v/>
      </c>
    </row>
    <row r="723" spans="1:12" x14ac:dyDescent="0.2">
      <c r="A723" s="3" t="s">
        <v>2466</v>
      </c>
      <c r="B723" s="4" t="s">
        <v>1095</v>
      </c>
      <c r="C723" s="4" t="s">
        <v>631</v>
      </c>
      <c r="D723" s="4" t="s">
        <v>2544</v>
      </c>
      <c r="E723" s="4" t="s">
        <v>2548</v>
      </c>
      <c r="F723" s="4" t="s">
        <v>1097</v>
      </c>
      <c r="G723" s="4" t="s">
        <v>1099</v>
      </c>
      <c r="H723" s="26" t="str">
        <f>IF(ISNA(VLOOKUP(B723,按开课学院查询!B$2:H$523,7,FALSE)),"",VLOOKUP(B723,按开课学院查询!B$2:H$523,7,FALSE))</f>
        <v>周一#腾讯会议：643-6785-5124</v>
      </c>
      <c r="I723" s="4" t="s">
        <v>1015</v>
      </c>
      <c r="J723" s="4" t="s">
        <v>1096</v>
      </c>
      <c r="K723" s="4" t="s">
        <v>1098</v>
      </c>
      <c r="L723" t="str">
        <f>IF((VLOOKUP(B723,按开课学院查询!B$2:H$523,5,FALSE)=K723),"","F")</f>
        <v/>
      </c>
    </row>
    <row r="724" spans="1:12" x14ac:dyDescent="0.2">
      <c r="A724" s="3" t="s">
        <v>2463</v>
      </c>
      <c r="B724" s="4" t="s">
        <v>776</v>
      </c>
      <c r="C724" s="4" t="s">
        <v>631</v>
      </c>
      <c r="D724" s="4" t="s">
        <v>2544</v>
      </c>
      <c r="E724" s="4" t="s">
        <v>2548</v>
      </c>
      <c r="F724" s="4" t="s">
        <v>777</v>
      </c>
      <c r="G724" s="4" t="s">
        <v>779</v>
      </c>
      <c r="H724" s="26">
        <f>IF(ISNA(VLOOKUP(B724,按开课学院查询!B$2:H$523,7,FALSE)),"",VLOOKUP(B724,按开课学院查询!B$2:H$523,7,FALSE))</f>
        <v>13697091378</v>
      </c>
      <c r="I724" s="4" t="s">
        <v>631</v>
      </c>
      <c r="J724" s="4" t="s">
        <v>723</v>
      </c>
      <c r="K724" s="4" t="s">
        <v>778</v>
      </c>
      <c r="L724" t="str">
        <f>IF((VLOOKUP(B724,按开课学院查询!B$2:H$523,5,FALSE)=K724),"","F")</f>
        <v/>
      </c>
    </row>
    <row r="725" spans="1:12" x14ac:dyDescent="0.2">
      <c r="A725" s="3" t="s">
        <v>2469</v>
      </c>
      <c r="B725" s="4" t="s">
        <v>1095</v>
      </c>
      <c r="C725" s="4" t="s">
        <v>631</v>
      </c>
      <c r="D725" s="4" t="s">
        <v>2544</v>
      </c>
      <c r="E725" s="4" t="s">
        <v>2551</v>
      </c>
      <c r="F725" s="4" t="s">
        <v>1097</v>
      </c>
      <c r="G725" s="4" t="s">
        <v>1099</v>
      </c>
      <c r="H725" s="26" t="str">
        <f>IF(ISNA(VLOOKUP(B725,按开课学院查询!B$2:H$523,7,FALSE)),"",VLOOKUP(B725,按开课学院查询!B$2:H$523,7,FALSE))</f>
        <v>周一#腾讯会议：643-6785-5124</v>
      </c>
      <c r="I725" s="4" t="s">
        <v>1015</v>
      </c>
      <c r="J725" s="4" t="s">
        <v>1096</v>
      </c>
      <c r="K725" s="4" t="s">
        <v>1098</v>
      </c>
      <c r="L725" t="str">
        <f>IF((VLOOKUP(B725,按开课学院查询!B$2:H$523,5,FALSE)=K725),"","F")</f>
        <v/>
      </c>
    </row>
    <row r="726" spans="1:12" x14ac:dyDescent="0.2">
      <c r="A726" s="3" t="s">
        <v>2467</v>
      </c>
      <c r="B726" s="4" t="s">
        <v>776</v>
      </c>
      <c r="C726" s="4" t="s">
        <v>631</v>
      </c>
      <c r="D726" s="4" t="s">
        <v>2544</v>
      </c>
      <c r="E726" s="4" t="s">
        <v>2551</v>
      </c>
      <c r="F726" s="4" t="s">
        <v>777</v>
      </c>
      <c r="G726" s="4" t="s">
        <v>779</v>
      </c>
      <c r="H726" s="26">
        <f>IF(ISNA(VLOOKUP(B726,按开课学院查询!B$2:H$523,7,FALSE)),"",VLOOKUP(B726,按开课学院查询!B$2:H$523,7,FALSE))</f>
        <v>13697091378</v>
      </c>
      <c r="I726" s="4" t="s">
        <v>631</v>
      </c>
      <c r="J726" s="4" t="s">
        <v>723</v>
      </c>
      <c r="K726" s="4" t="s">
        <v>778</v>
      </c>
      <c r="L726" t="str">
        <f>IF((VLOOKUP(B726,按开课学院查询!B$2:H$523,5,FALSE)=K726),"","F")</f>
        <v/>
      </c>
    </row>
    <row r="727" spans="1:12" x14ac:dyDescent="0.2">
      <c r="A727" s="3" t="s">
        <v>2472</v>
      </c>
      <c r="B727" s="4" t="s">
        <v>1095</v>
      </c>
      <c r="C727" s="4" t="s">
        <v>631</v>
      </c>
      <c r="D727" s="4" t="s">
        <v>2544</v>
      </c>
      <c r="E727" s="4" t="s">
        <v>2554</v>
      </c>
      <c r="F727" s="4" t="s">
        <v>1097</v>
      </c>
      <c r="G727" s="4" t="s">
        <v>1099</v>
      </c>
      <c r="H727" s="26" t="str">
        <f>IF(ISNA(VLOOKUP(B727,按开课学院查询!B$2:H$523,7,FALSE)),"",VLOOKUP(B727,按开课学院查询!B$2:H$523,7,FALSE))</f>
        <v>周一#腾讯会议：643-6785-5124</v>
      </c>
      <c r="I727" s="4" t="s">
        <v>1015</v>
      </c>
      <c r="J727" s="4" t="s">
        <v>1096</v>
      </c>
      <c r="K727" s="4" t="s">
        <v>1098</v>
      </c>
      <c r="L727" t="str">
        <f>IF((VLOOKUP(B727,按开课学院查询!B$2:H$523,5,FALSE)=K727),"","F")</f>
        <v/>
      </c>
    </row>
    <row r="728" spans="1:12" x14ac:dyDescent="0.2">
      <c r="A728" s="3" t="s">
        <v>2470</v>
      </c>
      <c r="B728" s="4" t="s">
        <v>776</v>
      </c>
      <c r="C728" s="4" t="s">
        <v>631</v>
      </c>
      <c r="D728" s="4" t="s">
        <v>2544</v>
      </c>
      <c r="E728" s="4" t="s">
        <v>2554</v>
      </c>
      <c r="F728" s="4" t="s">
        <v>777</v>
      </c>
      <c r="G728" s="4" t="s">
        <v>779</v>
      </c>
      <c r="H728" s="26">
        <f>IF(ISNA(VLOOKUP(B728,按开课学院查询!B$2:H$523,7,FALSE)),"",VLOOKUP(B728,按开课学院查询!B$2:H$523,7,FALSE))</f>
        <v>13697091378</v>
      </c>
      <c r="I728" s="4" t="s">
        <v>631</v>
      </c>
      <c r="J728" s="4" t="s">
        <v>723</v>
      </c>
      <c r="K728" s="4" t="s">
        <v>778</v>
      </c>
      <c r="L728" t="str">
        <f>IF((VLOOKUP(B728,按开课学院查询!B$2:H$523,5,FALSE)=K728),"","F")</f>
        <v/>
      </c>
    </row>
    <row r="729" spans="1:12" x14ac:dyDescent="0.2">
      <c r="A729" s="3" t="s">
        <v>2477</v>
      </c>
      <c r="B729" s="4" t="s">
        <v>737</v>
      </c>
      <c r="C729" s="4" t="s">
        <v>631</v>
      </c>
      <c r="D729" s="4" t="s">
        <v>2544</v>
      </c>
      <c r="E729" s="4" t="s">
        <v>2557</v>
      </c>
      <c r="F729" s="4" t="s">
        <v>738</v>
      </c>
      <c r="G729" s="4" t="s">
        <v>713</v>
      </c>
      <c r="H729" s="26" t="str">
        <f>IF(ISNA(VLOOKUP(B729,按开课学院查询!B$2:H$523,7,FALSE)),"",VLOOKUP(B729,按开课学院查询!B$2:H$523,7,FALSE))</f>
        <v>QQ群939845138</v>
      </c>
      <c r="I729" s="4" t="s">
        <v>631</v>
      </c>
      <c r="J729" s="4" t="s">
        <v>723</v>
      </c>
      <c r="K729" s="4" t="s">
        <v>676</v>
      </c>
      <c r="L729" t="str">
        <f>IF((VLOOKUP(B729,按开课学院查询!B$2:H$523,5,FALSE)=K729),"","F")</f>
        <v/>
      </c>
    </row>
    <row r="730" spans="1:12" x14ac:dyDescent="0.2">
      <c r="A730" s="3" t="s">
        <v>2473</v>
      </c>
      <c r="B730" s="4" t="s">
        <v>704</v>
      </c>
      <c r="C730" s="4" t="s">
        <v>631</v>
      </c>
      <c r="D730" s="4" t="s">
        <v>2544</v>
      </c>
      <c r="E730" s="4" t="s">
        <v>2557</v>
      </c>
      <c r="F730" s="4" t="s">
        <v>706</v>
      </c>
      <c r="G730" s="4" t="s">
        <v>699</v>
      </c>
      <c r="H730" s="26">
        <f>IF(ISNA(VLOOKUP(B730,按开课学院查询!B$2:H$523,7,FALSE)),"",VLOOKUP(B730,按开课学院查询!B$2:H$523,7,FALSE))</f>
        <v>15970430552</v>
      </c>
      <c r="I730" s="4" t="s">
        <v>631</v>
      </c>
      <c r="J730" s="4" t="s">
        <v>705</v>
      </c>
      <c r="K730" s="4" t="s">
        <v>676</v>
      </c>
      <c r="L730" t="str">
        <f>IF((VLOOKUP(B730,按开课学院查询!B$2:H$523,5,FALSE)=K730),"","F")</f>
        <v/>
      </c>
    </row>
    <row r="731" spans="1:12" x14ac:dyDescent="0.2">
      <c r="A731" s="3" t="s">
        <v>2476</v>
      </c>
      <c r="B731" s="4" t="s">
        <v>675</v>
      </c>
      <c r="C731" s="4" t="s">
        <v>631</v>
      </c>
      <c r="D731" s="4" t="s">
        <v>2544</v>
      </c>
      <c r="E731" s="4" t="s">
        <v>2557</v>
      </c>
      <c r="F731" s="4" t="s">
        <v>671</v>
      </c>
      <c r="G731" s="4" t="s">
        <v>677</v>
      </c>
      <c r="H731" s="26" t="str">
        <f>IF(ISNA(VLOOKUP(B731,按开课学院查询!B$2:H$523,7,FALSE)),"",VLOOKUP(B731,按开课学院查询!B$2:H$523,7,FALSE))</f>
        <v>已将学生拉进课程群</v>
      </c>
      <c r="I731" s="4" t="s">
        <v>631</v>
      </c>
      <c r="J731" s="4" t="s">
        <v>670</v>
      </c>
      <c r="K731" s="4" t="s">
        <v>676</v>
      </c>
      <c r="L731" t="str">
        <f>IF((VLOOKUP(B731,按开课学院查询!B$2:H$523,5,FALSE)=K731),"","F")</f>
        <v/>
      </c>
    </row>
    <row r="732" spans="1:12" x14ac:dyDescent="0.2">
      <c r="A732" s="3" t="s">
        <v>2475</v>
      </c>
      <c r="B732" s="4" t="s">
        <v>753</v>
      </c>
      <c r="C732" s="4" t="s">
        <v>631</v>
      </c>
      <c r="D732" s="4" t="s">
        <v>2544</v>
      </c>
      <c r="E732" s="4" t="s">
        <v>2557</v>
      </c>
      <c r="F732" s="4" t="s">
        <v>754</v>
      </c>
      <c r="G732" s="4" t="s">
        <v>756</v>
      </c>
      <c r="H732" s="26" t="str">
        <f>IF(ISNA(VLOOKUP(B732,按开课学院查询!B$2:H$523,7,FALSE)),"",VLOOKUP(B732,按开课学院查询!B$2:H$523,7,FALSE))</f>
        <v>QQ群号：371045914</v>
      </c>
      <c r="I732" s="4" t="s">
        <v>631</v>
      </c>
      <c r="J732" s="4" t="s">
        <v>723</v>
      </c>
      <c r="K732" s="4" t="s">
        <v>755</v>
      </c>
      <c r="L732" t="str">
        <f>IF((VLOOKUP(B732,按开课学院查询!B$2:H$523,5,FALSE)=K732),"","F")</f>
        <v/>
      </c>
    </row>
    <row r="733" spans="1:12" x14ac:dyDescent="0.2">
      <c r="A733" s="3" t="s">
        <v>2482</v>
      </c>
      <c r="B733" s="4" t="s">
        <v>737</v>
      </c>
      <c r="C733" s="4" t="s">
        <v>631</v>
      </c>
      <c r="D733" s="4" t="s">
        <v>2544</v>
      </c>
      <c r="E733" s="4" t="s">
        <v>2562</v>
      </c>
      <c r="F733" s="4" t="s">
        <v>738</v>
      </c>
      <c r="G733" s="4" t="s">
        <v>713</v>
      </c>
      <c r="H733" s="26" t="str">
        <f>IF(ISNA(VLOOKUP(B733,按开课学院查询!B$2:H$523,7,FALSE)),"",VLOOKUP(B733,按开课学院查询!B$2:H$523,7,FALSE))</f>
        <v>QQ群939845138</v>
      </c>
      <c r="I733" s="4" t="s">
        <v>631</v>
      </c>
      <c r="J733" s="4" t="s">
        <v>723</v>
      </c>
      <c r="K733" s="4" t="s">
        <v>676</v>
      </c>
      <c r="L733" t="str">
        <f>IF((VLOOKUP(B733,按开课学院查询!B$2:H$523,5,FALSE)=K733),"","F")</f>
        <v/>
      </c>
    </row>
    <row r="734" spans="1:12" x14ac:dyDescent="0.2">
      <c r="A734" s="3" t="s">
        <v>2478</v>
      </c>
      <c r="B734" s="4" t="s">
        <v>704</v>
      </c>
      <c r="C734" s="4" t="s">
        <v>631</v>
      </c>
      <c r="D734" s="4" t="s">
        <v>2544</v>
      </c>
      <c r="E734" s="4" t="s">
        <v>2562</v>
      </c>
      <c r="F734" s="4" t="s">
        <v>706</v>
      </c>
      <c r="G734" s="4" t="s">
        <v>699</v>
      </c>
      <c r="H734" s="26">
        <f>IF(ISNA(VLOOKUP(B734,按开课学院查询!B$2:H$523,7,FALSE)),"",VLOOKUP(B734,按开课学院查询!B$2:H$523,7,FALSE))</f>
        <v>15970430552</v>
      </c>
      <c r="I734" s="4" t="s">
        <v>631</v>
      </c>
      <c r="J734" s="4" t="s">
        <v>705</v>
      </c>
      <c r="K734" s="4" t="s">
        <v>676</v>
      </c>
      <c r="L734" t="str">
        <f>IF((VLOOKUP(B734,按开课学院查询!B$2:H$523,5,FALSE)=K734),"","F")</f>
        <v/>
      </c>
    </row>
    <row r="735" spans="1:12" x14ac:dyDescent="0.2">
      <c r="A735" s="3" t="s">
        <v>2481</v>
      </c>
      <c r="B735" s="4" t="s">
        <v>675</v>
      </c>
      <c r="C735" s="4" t="s">
        <v>631</v>
      </c>
      <c r="D735" s="4" t="s">
        <v>2544</v>
      </c>
      <c r="E735" s="4" t="s">
        <v>2562</v>
      </c>
      <c r="F735" s="4" t="s">
        <v>671</v>
      </c>
      <c r="G735" s="4" t="s">
        <v>677</v>
      </c>
      <c r="H735" s="26" t="str">
        <f>IF(ISNA(VLOOKUP(B735,按开课学院查询!B$2:H$523,7,FALSE)),"",VLOOKUP(B735,按开课学院查询!B$2:H$523,7,FALSE))</f>
        <v>已将学生拉进课程群</v>
      </c>
      <c r="I735" s="4" t="s">
        <v>631</v>
      </c>
      <c r="J735" s="4" t="s">
        <v>670</v>
      </c>
      <c r="K735" s="4" t="s">
        <v>676</v>
      </c>
      <c r="L735" t="str">
        <f>IF((VLOOKUP(B735,按开课学院查询!B$2:H$523,5,FALSE)=K735),"","F")</f>
        <v/>
      </c>
    </row>
    <row r="736" spans="1:12" x14ac:dyDescent="0.2">
      <c r="A736" s="3" t="s">
        <v>2479</v>
      </c>
      <c r="B736" s="4" t="s">
        <v>753</v>
      </c>
      <c r="C736" s="4" t="s">
        <v>631</v>
      </c>
      <c r="D736" s="4" t="s">
        <v>2544</v>
      </c>
      <c r="E736" s="4" t="s">
        <v>2562</v>
      </c>
      <c r="F736" s="4" t="s">
        <v>754</v>
      </c>
      <c r="G736" s="4" t="s">
        <v>756</v>
      </c>
      <c r="H736" s="26" t="str">
        <f>IF(ISNA(VLOOKUP(B736,按开课学院查询!B$2:H$523,7,FALSE)),"",VLOOKUP(B736,按开课学院查询!B$2:H$523,7,FALSE))</f>
        <v>QQ群号：371045914</v>
      </c>
      <c r="I736" s="4" t="s">
        <v>631</v>
      </c>
      <c r="J736" s="4" t="s">
        <v>723</v>
      </c>
      <c r="K736" s="4" t="s">
        <v>755</v>
      </c>
      <c r="L736" t="str">
        <f>IF((VLOOKUP(B736,按开课学院查询!B$2:H$523,5,FALSE)=K736),"","F")</f>
        <v/>
      </c>
    </row>
    <row r="737" spans="1:12" x14ac:dyDescent="0.2">
      <c r="A737" s="3" t="s">
        <v>2485</v>
      </c>
      <c r="B737" s="4" t="s">
        <v>274</v>
      </c>
      <c r="C737" s="4" t="s">
        <v>631</v>
      </c>
      <c r="D737" s="4" t="s">
        <v>2544</v>
      </c>
      <c r="E737" s="4" t="s">
        <v>2567</v>
      </c>
      <c r="F737" s="4" t="s">
        <v>246</v>
      </c>
      <c r="G737" s="4" t="s">
        <v>276</v>
      </c>
      <c r="H737" s="26" t="str">
        <f>IF(ISNA(VLOOKUP(B737,按开课学院查询!B$2:H$523,7,FALSE)),"",VLOOKUP(B737,按开课学院查询!B$2:H$523,7,FALSE))</f>
        <v>甘姝；18970960162；学习通邀请码46769991</v>
      </c>
      <c r="I737" s="4" t="s">
        <v>169</v>
      </c>
      <c r="J737" s="4" t="s">
        <v>214</v>
      </c>
      <c r="K737" s="4" t="s">
        <v>275</v>
      </c>
      <c r="L737" t="str">
        <f>IF((VLOOKUP(B737,按开课学院查询!B$2:H$523,5,FALSE)=K737),"","F")</f>
        <v/>
      </c>
    </row>
    <row r="738" spans="1:12" x14ac:dyDescent="0.2">
      <c r="A738" s="3" t="s">
        <v>2489</v>
      </c>
      <c r="B738" s="4" t="s">
        <v>1660</v>
      </c>
      <c r="C738" s="4" t="s">
        <v>631</v>
      </c>
      <c r="D738" s="4" t="s">
        <v>2544</v>
      </c>
      <c r="E738" s="4" t="s">
        <v>2567</v>
      </c>
      <c r="F738" s="4" t="s">
        <v>1615</v>
      </c>
      <c r="G738" s="4" t="s">
        <v>1651</v>
      </c>
      <c r="H738" s="26" t="str">
        <f>IF(ISNA(VLOOKUP(B738,按开课学院查询!B$2:H$523,7,FALSE)),"",VLOOKUP(B738,按开课学院查询!B$2:H$523,7,FALSE))</f>
        <v>593195746学习通</v>
      </c>
      <c r="I738" s="4" t="s">
        <v>1613</v>
      </c>
      <c r="J738" s="4" t="s">
        <v>1614</v>
      </c>
      <c r="K738" s="4" t="s">
        <v>512</v>
      </c>
      <c r="L738" t="str">
        <f>IF((VLOOKUP(B738,按开课学院查询!B$2:H$523,5,FALSE)=K738),"","F")</f>
        <v/>
      </c>
    </row>
    <row r="739" spans="1:12" x14ac:dyDescent="0.2">
      <c r="A739" s="3" t="s">
        <v>2483</v>
      </c>
      <c r="B739" s="4" t="s">
        <v>1946</v>
      </c>
      <c r="C739" s="4" t="s">
        <v>631</v>
      </c>
      <c r="D739" s="4" t="s">
        <v>2544</v>
      </c>
      <c r="E739" s="4" t="s">
        <v>2567</v>
      </c>
      <c r="F739" s="4" t="s">
        <v>1943</v>
      </c>
      <c r="G739" s="4" t="s">
        <v>1947</v>
      </c>
      <c r="H739" s="26" t="str">
        <f>IF(ISNA(VLOOKUP(B739,按开课学院查询!B$2:H$523,7,FALSE)),"",VLOOKUP(B739,按开课学院查询!B$2:H$523,7,FALSE))</f>
        <v>钉钉：44891958</v>
      </c>
      <c r="I739" s="4" t="s">
        <v>1941</v>
      </c>
      <c r="J739" s="4" t="s">
        <v>1942</v>
      </c>
      <c r="K739" s="4" t="s">
        <v>512</v>
      </c>
      <c r="L739" t="str">
        <f>IF((VLOOKUP(B739,按开课学院查询!B$2:H$523,5,FALSE)=K739),"","F")</f>
        <v/>
      </c>
    </row>
    <row r="740" spans="1:12" x14ac:dyDescent="0.2">
      <c r="A740" s="3" t="s">
        <v>2487</v>
      </c>
      <c r="B740" s="4" t="s">
        <v>1471</v>
      </c>
      <c r="C740" s="4" t="s">
        <v>631</v>
      </c>
      <c r="D740" s="4" t="s">
        <v>2544</v>
      </c>
      <c r="E740" s="4" t="s">
        <v>2567</v>
      </c>
      <c r="F740" s="4" t="s">
        <v>1431</v>
      </c>
      <c r="G740" s="4" t="s">
        <v>1473</v>
      </c>
      <c r="H740" s="26" t="str">
        <f>IF(ISNA(VLOOKUP(B740,按开课学院查询!B$2:H$523,7,FALSE)),"",VLOOKUP(B740,按开课学院查询!B$2:H$523,7,FALSE))</f>
        <v>QQ群：748105553/腾讯会议：151-165-504</v>
      </c>
      <c r="I740" s="4" t="s">
        <v>1421</v>
      </c>
      <c r="J740" s="4" t="s">
        <v>1422</v>
      </c>
      <c r="K740" s="4" t="s">
        <v>1472</v>
      </c>
      <c r="L740" t="str">
        <f>IF((VLOOKUP(B740,按开课学院查询!B$2:H$523,5,FALSE)=K740),"","F")</f>
        <v/>
      </c>
    </row>
    <row r="741" spans="1:12" x14ac:dyDescent="0.2">
      <c r="A741" s="3" t="s">
        <v>2488</v>
      </c>
      <c r="B741" s="4" t="s">
        <v>1847</v>
      </c>
      <c r="C741" s="4" t="s">
        <v>631</v>
      </c>
      <c r="D741" s="4" t="s">
        <v>2544</v>
      </c>
      <c r="E741" s="4" t="s">
        <v>2567</v>
      </c>
      <c r="F741" s="4" t="s">
        <v>1823</v>
      </c>
      <c r="G741" s="4" t="s">
        <v>1841</v>
      </c>
      <c r="H741" s="26" t="str">
        <f>IF(ISNA(VLOOKUP(B741,按开课学院查询!B$2:H$523,7,FALSE)),"",VLOOKUP(B741,按开课学院查询!B$2:H$523,7,FALSE))</f>
        <v>QQ群：923407333</v>
      </c>
      <c r="I741" s="4" t="s">
        <v>1809</v>
      </c>
      <c r="J741" s="4" t="s">
        <v>1819</v>
      </c>
      <c r="K741" s="4" t="s">
        <v>1848</v>
      </c>
      <c r="L741" t="str">
        <f>IF((VLOOKUP(B741,按开课学院查询!B$2:H$523,5,FALSE)=K741),"","F")</f>
        <v/>
      </c>
    </row>
    <row r="742" spans="1:12" x14ac:dyDescent="0.2">
      <c r="A742" s="3" t="s">
        <v>2484</v>
      </c>
      <c r="B742" s="4" t="s">
        <v>511</v>
      </c>
      <c r="C742" s="4" t="s">
        <v>631</v>
      </c>
      <c r="D742" s="4" t="s">
        <v>2544</v>
      </c>
      <c r="E742" s="4" t="s">
        <v>2567</v>
      </c>
      <c r="F742" s="4" t="s">
        <v>504</v>
      </c>
      <c r="G742" s="4" t="s">
        <v>513</v>
      </c>
      <c r="H742" s="26" t="str">
        <f>IF(ISNA(VLOOKUP(B742,按开课学院查询!B$2:H$523,7,FALSE)),"",VLOOKUP(B742,按开课学院查询!B$2:H$523,7,FALSE))</f>
        <v>13970815900拆班线下教学</v>
      </c>
      <c r="I742" s="4" t="s">
        <v>447</v>
      </c>
      <c r="J742" s="4" t="s">
        <v>470</v>
      </c>
      <c r="K742" s="4" t="s">
        <v>512</v>
      </c>
      <c r="L742" t="str">
        <f>IF((VLOOKUP(B742,按开课学院查询!B$2:H$523,5,FALSE)=K742),"","F")</f>
        <v/>
      </c>
    </row>
    <row r="743" spans="1:12" x14ac:dyDescent="0.2">
      <c r="A743" s="3" t="s">
        <v>2490</v>
      </c>
      <c r="B743" s="4" t="s">
        <v>1359</v>
      </c>
      <c r="C743" s="4" t="s">
        <v>631</v>
      </c>
      <c r="D743" s="4" t="s">
        <v>2544</v>
      </c>
      <c r="E743" s="4" t="s">
        <v>2567</v>
      </c>
      <c r="F743" s="4" t="s">
        <v>1309</v>
      </c>
      <c r="G743" s="4" t="s">
        <v>1348</v>
      </c>
      <c r="H743" s="26" t="str">
        <f>IF(ISNA(VLOOKUP(B743,按开课学院查询!B$2:H$523,7,FALSE)),"",VLOOKUP(B743,按开课学院查询!B$2:H$523,7,FALSE))</f>
        <v>王卿 13755758318，学习通、腾讯会议</v>
      </c>
      <c r="I743" s="4" t="s">
        <v>1236</v>
      </c>
      <c r="J743" s="4" t="s">
        <v>1308</v>
      </c>
      <c r="K743" s="4" t="s">
        <v>275</v>
      </c>
      <c r="L743" t="str">
        <f>IF((VLOOKUP(B743,按开课学院查询!B$2:H$523,5,FALSE)=K743),"","F")</f>
        <v/>
      </c>
    </row>
    <row r="744" spans="1:12" x14ac:dyDescent="0.2">
      <c r="A744" s="3" t="s">
        <v>2492</v>
      </c>
      <c r="B744" s="4" t="s">
        <v>348</v>
      </c>
      <c r="C744" s="4" t="s">
        <v>631</v>
      </c>
      <c r="D744" s="4" t="s">
        <v>2544</v>
      </c>
      <c r="E744" s="4" t="s">
        <v>2567</v>
      </c>
      <c r="F744" s="4" t="s">
        <v>339</v>
      </c>
      <c r="G744" s="4" t="s">
        <v>329</v>
      </c>
      <c r="H744" s="26" t="str">
        <f>IF(ISNA(VLOOKUP(B744,按开课学院查询!B$2:H$523,7,FALSE)),"",VLOOKUP(B744,按开课学院查询!B$2:H$523,7,FALSE))</f>
        <v>18172876860</v>
      </c>
      <c r="I744" s="4" t="s">
        <v>169</v>
      </c>
      <c r="J744" s="4" t="s">
        <v>214</v>
      </c>
      <c r="K744" s="4" t="s">
        <v>349</v>
      </c>
      <c r="L744" t="str">
        <f>IF((VLOOKUP(B744,按开课学院查询!B$2:H$523,5,FALSE)=K744),"","F")</f>
        <v/>
      </c>
    </row>
    <row r="745" spans="1:12" x14ac:dyDescent="0.2">
      <c r="A745" s="3" t="s">
        <v>2493</v>
      </c>
      <c r="B745" s="4" t="s">
        <v>250</v>
      </c>
      <c r="C745" s="4" t="s">
        <v>631</v>
      </c>
      <c r="D745" s="4" t="s">
        <v>2544</v>
      </c>
      <c r="E745" s="4" t="s">
        <v>2577</v>
      </c>
      <c r="F745" s="4" t="s">
        <v>246</v>
      </c>
      <c r="G745" s="4" t="s">
        <v>252</v>
      </c>
      <c r="H745" s="26" t="str">
        <f>IF(ISNA(VLOOKUP(B745,按开课学院查询!B$2:H$523,7,FALSE)),"",VLOOKUP(B745,按开课学院查询!B$2:H$523,7,FALSE))</f>
        <v>冯翠娣；13672208310；学习通：81746404</v>
      </c>
      <c r="I745" s="4" t="s">
        <v>169</v>
      </c>
      <c r="J745" s="4" t="s">
        <v>214</v>
      </c>
      <c r="K745" s="4" t="s">
        <v>251</v>
      </c>
      <c r="L745" t="str">
        <f>IF((VLOOKUP(B745,按开课学院查询!B$2:H$523,5,FALSE)=K745),"","F")</f>
        <v/>
      </c>
    </row>
    <row r="746" spans="1:12" x14ac:dyDescent="0.2">
      <c r="A746" s="3" t="s">
        <v>2497</v>
      </c>
      <c r="B746" s="4" t="s">
        <v>1660</v>
      </c>
      <c r="C746" s="4" t="s">
        <v>631</v>
      </c>
      <c r="D746" s="4" t="s">
        <v>2544</v>
      </c>
      <c r="E746" s="4" t="s">
        <v>2577</v>
      </c>
      <c r="F746" s="4" t="s">
        <v>1615</v>
      </c>
      <c r="G746" s="4" t="s">
        <v>1651</v>
      </c>
      <c r="H746" s="26" t="str">
        <f>IF(ISNA(VLOOKUP(B746,按开课学院查询!B$2:H$523,7,FALSE)),"",VLOOKUP(B746,按开课学院查询!B$2:H$523,7,FALSE))</f>
        <v>593195746学习通</v>
      </c>
      <c r="I746" s="4" t="s">
        <v>1613</v>
      </c>
      <c r="J746" s="4" t="s">
        <v>1614</v>
      </c>
      <c r="K746" s="4" t="s">
        <v>512</v>
      </c>
      <c r="L746" t="str">
        <f>IF((VLOOKUP(B746,按开课学院查询!B$2:H$523,5,FALSE)=K746),"","F")</f>
        <v/>
      </c>
    </row>
    <row r="747" spans="1:12" x14ac:dyDescent="0.2">
      <c r="A747" s="3" t="s">
        <v>2494</v>
      </c>
      <c r="B747" s="4" t="s">
        <v>1946</v>
      </c>
      <c r="C747" s="4" t="s">
        <v>631</v>
      </c>
      <c r="D747" s="4" t="s">
        <v>2544</v>
      </c>
      <c r="E747" s="4" t="s">
        <v>2577</v>
      </c>
      <c r="F747" s="4" t="s">
        <v>1943</v>
      </c>
      <c r="G747" s="4" t="s">
        <v>1947</v>
      </c>
      <c r="H747" s="26" t="str">
        <f>IF(ISNA(VLOOKUP(B747,按开课学院查询!B$2:H$523,7,FALSE)),"",VLOOKUP(B747,按开课学院查询!B$2:H$523,7,FALSE))</f>
        <v>钉钉：44891958</v>
      </c>
      <c r="I747" s="4" t="s">
        <v>1941</v>
      </c>
      <c r="J747" s="4" t="s">
        <v>1942</v>
      </c>
      <c r="K747" s="4" t="s">
        <v>512</v>
      </c>
      <c r="L747" t="str">
        <f>IF((VLOOKUP(B747,按开课学院查询!B$2:H$523,5,FALSE)=K747),"","F")</f>
        <v/>
      </c>
    </row>
    <row r="748" spans="1:12" x14ac:dyDescent="0.2">
      <c r="A748" s="3" t="s">
        <v>2496</v>
      </c>
      <c r="B748" s="4" t="s">
        <v>1471</v>
      </c>
      <c r="C748" s="4" t="s">
        <v>631</v>
      </c>
      <c r="D748" s="4" t="s">
        <v>2544</v>
      </c>
      <c r="E748" s="4" t="s">
        <v>2577</v>
      </c>
      <c r="F748" s="4" t="s">
        <v>1431</v>
      </c>
      <c r="G748" s="4" t="s">
        <v>1473</v>
      </c>
      <c r="H748" s="26" t="str">
        <f>IF(ISNA(VLOOKUP(B748,按开课学院查询!B$2:H$523,7,FALSE)),"",VLOOKUP(B748,按开课学院查询!B$2:H$523,7,FALSE))</f>
        <v>QQ群：748105553/腾讯会议：151-165-504</v>
      </c>
      <c r="I748" s="4" t="s">
        <v>1421</v>
      </c>
      <c r="J748" s="4" t="s">
        <v>1422</v>
      </c>
      <c r="K748" s="4" t="s">
        <v>1472</v>
      </c>
      <c r="L748" t="str">
        <f>IF((VLOOKUP(B748,按开课学院查询!B$2:H$523,5,FALSE)=K748),"","F")</f>
        <v/>
      </c>
    </row>
    <row r="749" spans="1:12" x14ac:dyDescent="0.2">
      <c r="A749" s="3" t="s">
        <v>2495</v>
      </c>
      <c r="B749" s="4" t="s">
        <v>511</v>
      </c>
      <c r="C749" s="4" t="s">
        <v>631</v>
      </c>
      <c r="D749" s="4" t="s">
        <v>2544</v>
      </c>
      <c r="E749" s="4" t="s">
        <v>2577</v>
      </c>
      <c r="F749" s="4" t="s">
        <v>504</v>
      </c>
      <c r="G749" s="4" t="s">
        <v>513</v>
      </c>
      <c r="H749" s="26" t="str">
        <f>IF(ISNA(VLOOKUP(B749,按开课学院查询!B$2:H$523,7,FALSE)),"",VLOOKUP(B749,按开课学院查询!B$2:H$523,7,FALSE))</f>
        <v>13970815900拆班线下教学</v>
      </c>
      <c r="I749" s="4" t="s">
        <v>447</v>
      </c>
      <c r="J749" s="4" t="s">
        <v>470</v>
      </c>
      <c r="K749" s="4" t="s">
        <v>512</v>
      </c>
      <c r="L749" t="str">
        <f>IF((VLOOKUP(B749,按开课学院查询!B$2:H$523,5,FALSE)=K749),"","F")</f>
        <v/>
      </c>
    </row>
    <row r="750" spans="1:12" x14ac:dyDescent="0.2">
      <c r="A750" s="3" t="s">
        <v>2499</v>
      </c>
      <c r="B750" s="4" t="s">
        <v>1324</v>
      </c>
      <c r="C750" s="4" t="s">
        <v>631</v>
      </c>
      <c r="D750" s="4" t="s">
        <v>2544</v>
      </c>
      <c r="E750" s="4" t="s">
        <v>2577</v>
      </c>
      <c r="F750" s="4" t="s">
        <v>1309</v>
      </c>
      <c r="G750" s="4" t="s">
        <v>1326</v>
      </c>
      <c r="H750" s="26" t="str">
        <f>IF(ISNA(VLOOKUP(B750,按开课学院查询!B$2:H$523,7,FALSE)),"",VLOOKUP(B750,按开课学院查询!B$2:H$523,7,FALSE))</f>
        <v>刘宣如15179108490，腾讯会议</v>
      </c>
      <c r="I750" s="4" t="s">
        <v>1236</v>
      </c>
      <c r="J750" s="4" t="s">
        <v>1308</v>
      </c>
      <c r="K750" s="4" t="s">
        <v>1325</v>
      </c>
      <c r="L750" t="str">
        <f>IF((VLOOKUP(B750,按开课学院查询!B$2:H$523,5,FALSE)=K750),"","F")</f>
        <v/>
      </c>
    </row>
    <row r="751" spans="1:12" x14ac:dyDescent="0.2">
      <c r="A751" s="3" t="s">
        <v>2500</v>
      </c>
      <c r="B751" s="4" t="s">
        <v>348</v>
      </c>
      <c r="C751" s="4" t="s">
        <v>631</v>
      </c>
      <c r="D751" s="4" t="s">
        <v>2544</v>
      </c>
      <c r="E751" s="4" t="s">
        <v>2577</v>
      </c>
      <c r="F751" s="4" t="s">
        <v>339</v>
      </c>
      <c r="G751" s="4" t="s">
        <v>329</v>
      </c>
      <c r="H751" s="26" t="str">
        <f>IF(ISNA(VLOOKUP(B751,按开课学院查询!B$2:H$523,7,FALSE)),"",VLOOKUP(B751,按开课学院查询!B$2:H$523,7,FALSE))</f>
        <v>18172876860</v>
      </c>
      <c r="I751" s="4" t="s">
        <v>169</v>
      </c>
      <c r="J751" s="4" t="s">
        <v>214</v>
      </c>
      <c r="K751" s="4" t="s">
        <v>349</v>
      </c>
      <c r="L751" t="str">
        <f>IF((VLOOKUP(B751,按开课学院查询!B$2:H$523,5,FALSE)=K751),"","F")</f>
        <v/>
      </c>
    </row>
    <row r="752" spans="1:12" x14ac:dyDescent="0.2">
      <c r="A752" s="3" t="s">
        <v>2501</v>
      </c>
      <c r="B752" s="4" t="s">
        <v>274</v>
      </c>
      <c r="C752" s="4" t="s">
        <v>631</v>
      </c>
      <c r="D752" s="4" t="s">
        <v>2586</v>
      </c>
      <c r="E752" s="4" t="s">
        <v>2587</v>
      </c>
      <c r="F752" s="4" t="s">
        <v>246</v>
      </c>
      <c r="G752" s="4" t="s">
        <v>276</v>
      </c>
      <c r="H752" s="26" t="str">
        <f>IF(ISNA(VLOOKUP(B752,按开课学院查询!B$2:H$523,7,FALSE)),"",VLOOKUP(B752,按开课学院查询!B$2:H$523,7,FALSE))</f>
        <v>甘姝；18970960162；学习通邀请码46769991</v>
      </c>
      <c r="I752" s="4" t="s">
        <v>169</v>
      </c>
      <c r="J752" s="4" t="s">
        <v>214</v>
      </c>
      <c r="K752" s="4" t="s">
        <v>275</v>
      </c>
      <c r="L752" t="str">
        <f>IF((VLOOKUP(B752,按开课学院查询!B$2:H$523,5,FALSE)=K752),"","F")</f>
        <v/>
      </c>
    </row>
    <row r="753" spans="1:12" x14ac:dyDescent="0.2">
      <c r="A753" s="3" t="s">
        <v>2504</v>
      </c>
      <c r="B753" s="4" t="s">
        <v>1656</v>
      </c>
      <c r="C753" s="4" t="s">
        <v>631</v>
      </c>
      <c r="D753" s="4" t="s">
        <v>2586</v>
      </c>
      <c r="E753" s="4" t="s">
        <v>2587</v>
      </c>
      <c r="F753" s="4" t="s">
        <v>1615</v>
      </c>
      <c r="G753" s="4" t="s">
        <v>1658</v>
      </c>
      <c r="H753" s="26" t="str">
        <f>IF(ISNA(VLOOKUP(B753,按开课学院查询!B$2:H$523,7,FALSE)),"",VLOOKUP(B753,按开课学院查询!B$2:H$523,7,FALSE))</f>
        <v>21级春晓班腾讯会议</v>
      </c>
      <c r="I753" s="4" t="s">
        <v>1613</v>
      </c>
      <c r="J753" s="4" t="s">
        <v>1614</v>
      </c>
      <c r="K753" s="4" t="s">
        <v>1657</v>
      </c>
      <c r="L753" t="str">
        <f>IF((VLOOKUP(B753,按开课学院查询!B$2:H$523,5,FALSE)=K753),"","F")</f>
        <v/>
      </c>
    </row>
    <row r="754" spans="1:12" x14ac:dyDescent="0.2">
      <c r="A754" s="3" t="s">
        <v>2502</v>
      </c>
      <c r="B754" s="4" t="s">
        <v>1471</v>
      </c>
      <c r="C754" s="4" t="s">
        <v>631</v>
      </c>
      <c r="D754" s="4" t="s">
        <v>2586</v>
      </c>
      <c r="E754" s="4" t="s">
        <v>2587</v>
      </c>
      <c r="F754" s="4" t="s">
        <v>1431</v>
      </c>
      <c r="G754" s="4" t="s">
        <v>1473</v>
      </c>
      <c r="H754" s="26" t="str">
        <f>IF(ISNA(VLOOKUP(B754,按开课学院查询!B$2:H$523,7,FALSE)),"",VLOOKUP(B754,按开课学院查询!B$2:H$523,7,FALSE))</f>
        <v>QQ群：748105553/腾讯会议：151-165-504</v>
      </c>
      <c r="I754" s="4" t="s">
        <v>1421</v>
      </c>
      <c r="J754" s="4" t="s">
        <v>1422</v>
      </c>
      <c r="K754" s="4" t="s">
        <v>1472</v>
      </c>
      <c r="L754" t="str">
        <f>IF((VLOOKUP(B754,按开课学院查询!B$2:H$523,5,FALSE)=K754),"","F")</f>
        <v/>
      </c>
    </row>
    <row r="755" spans="1:12" x14ac:dyDescent="0.2">
      <c r="A755" s="3" t="s">
        <v>2503</v>
      </c>
      <c r="B755" s="4" t="s">
        <v>1847</v>
      </c>
      <c r="C755" s="4" t="s">
        <v>631</v>
      </c>
      <c r="D755" s="4" t="s">
        <v>2586</v>
      </c>
      <c r="E755" s="4" t="s">
        <v>2587</v>
      </c>
      <c r="F755" s="4" t="s">
        <v>1823</v>
      </c>
      <c r="G755" s="4" t="s">
        <v>1841</v>
      </c>
      <c r="H755" s="26" t="str">
        <f>IF(ISNA(VLOOKUP(B755,按开课学院查询!B$2:H$523,7,FALSE)),"",VLOOKUP(B755,按开课学院查询!B$2:H$523,7,FALSE))</f>
        <v>QQ群：923407333</v>
      </c>
      <c r="I755" s="4" t="s">
        <v>1809</v>
      </c>
      <c r="J755" s="4" t="s">
        <v>1819</v>
      </c>
      <c r="K755" s="4" t="s">
        <v>1848</v>
      </c>
      <c r="L755" t="str">
        <f>IF((VLOOKUP(B755,按开课学院查询!B$2:H$523,5,FALSE)=K755),"","F")</f>
        <v/>
      </c>
    </row>
    <row r="756" spans="1:12" x14ac:dyDescent="0.2">
      <c r="A756" s="3" t="s">
        <v>2505</v>
      </c>
      <c r="B756" s="4" t="s">
        <v>1359</v>
      </c>
      <c r="C756" s="4" t="s">
        <v>631</v>
      </c>
      <c r="D756" s="4" t="s">
        <v>2586</v>
      </c>
      <c r="E756" s="4" t="s">
        <v>2587</v>
      </c>
      <c r="F756" s="4" t="s">
        <v>1309</v>
      </c>
      <c r="G756" s="4" t="s">
        <v>1348</v>
      </c>
      <c r="H756" s="26" t="str">
        <f>IF(ISNA(VLOOKUP(B756,按开课学院查询!B$2:H$523,7,FALSE)),"",VLOOKUP(B756,按开课学院查询!B$2:H$523,7,FALSE))</f>
        <v>王卿 13755758318，学习通、腾讯会议</v>
      </c>
      <c r="I756" s="4" t="s">
        <v>1236</v>
      </c>
      <c r="J756" s="4" t="s">
        <v>1308</v>
      </c>
      <c r="K756" s="4" t="s">
        <v>275</v>
      </c>
      <c r="L756" t="str">
        <f>IF((VLOOKUP(B756,按开课学院查询!B$2:H$523,5,FALSE)=K756),"","F")</f>
        <v/>
      </c>
    </row>
    <row r="757" spans="1:12" x14ac:dyDescent="0.2">
      <c r="A757" s="3" t="s">
        <v>2506</v>
      </c>
      <c r="B757" s="4" t="s">
        <v>348</v>
      </c>
      <c r="C757" s="4" t="s">
        <v>631</v>
      </c>
      <c r="D757" s="4" t="s">
        <v>2586</v>
      </c>
      <c r="E757" s="4" t="s">
        <v>2587</v>
      </c>
      <c r="F757" s="4" t="s">
        <v>339</v>
      </c>
      <c r="G757" s="4" t="s">
        <v>329</v>
      </c>
      <c r="H757" s="26" t="str">
        <f>IF(ISNA(VLOOKUP(B757,按开课学院查询!B$2:H$523,7,FALSE)),"",VLOOKUP(B757,按开课学院查询!B$2:H$523,7,FALSE))</f>
        <v>18172876860</v>
      </c>
      <c r="I757" s="4" t="s">
        <v>169</v>
      </c>
      <c r="J757" s="4" t="s">
        <v>214</v>
      </c>
      <c r="K757" s="4" t="s">
        <v>349</v>
      </c>
      <c r="L757" t="str">
        <f>IF((VLOOKUP(B757,按开课学院查询!B$2:H$523,5,FALSE)=K757),"","F")</f>
        <v/>
      </c>
    </row>
    <row r="758" spans="1:12" x14ac:dyDescent="0.2">
      <c r="A758" s="3" t="s">
        <v>2512</v>
      </c>
      <c r="B758" s="4" t="s">
        <v>818</v>
      </c>
      <c r="C758" s="4" t="s">
        <v>631</v>
      </c>
      <c r="D758" s="4" t="s">
        <v>819</v>
      </c>
      <c r="E758" s="4" t="s">
        <v>2595</v>
      </c>
      <c r="F758" s="4" t="s">
        <v>820</v>
      </c>
      <c r="G758" s="4" t="s">
        <v>821</v>
      </c>
      <c r="H758" s="26" t="str">
        <f>IF(ISNA(VLOOKUP(B758,按开课学院查询!B$2:H$523,7,FALSE)),"",VLOOKUP(B758,按开课学院查询!B$2:H$523,7,FALSE))</f>
        <v>15279120700，腾讯会议，QQ群：723770814</v>
      </c>
      <c r="I758" s="4" t="s">
        <v>631</v>
      </c>
      <c r="J758" s="4" t="s">
        <v>819</v>
      </c>
      <c r="K758" s="4" t="s">
        <v>680</v>
      </c>
      <c r="L758" t="str">
        <f>IF((VLOOKUP(B758,按开课学院查询!B$2:H$523,5,FALSE)=K758),"","F")</f>
        <v/>
      </c>
    </row>
    <row r="759" spans="1:12" x14ac:dyDescent="0.2">
      <c r="A759" s="3" t="s">
        <v>2514</v>
      </c>
      <c r="B759" s="4" t="s">
        <v>679</v>
      </c>
      <c r="C759" s="4" t="s">
        <v>631</v>
      </c>
      <c r="D759" s="4" t="s">
        <v>819</v>
      </c>
      <c r="E759" s="4" t="s">
        <v>2595</v>
      </c>
      <c r="F759" s="4" t="s">
        <v>671</v>
      </c>
      <c r="G759" s="4" t="s">
        <v>681</v>
      </c>
      <c r="H759" s="26">
        <f>IF(ISNA(VLOOKUP(B759,按开课学院查询!B$2:H$523,7,FALSE)),"",VLOOKUP(B759,按开课学院查询!B$2:H$523,7,FALSE))</f>
        <v>13870058055</v>
      </c>
      <c r="I759" s="4" t="s">
        <v>631</v>
      </c>
      <c r="J759" s="4" t="s">
        <v>670</v>
      </c>
      <c r="K759" s="4" t="s">
        <v>680</v>
      </c>
      <c r="L759" t="str">
        <f>IF((VLOOKUP(B759,按开课学院查询!B$2:H$523,5,FALSE)=K759),"","F")</f>
        <v/>
      </c>
    </row>
    <row r="760" spans="1:12" x14ac:dyDescent="0.2">
      <c r="A760" s="3" t="s">
        <v>2508</v>
      </c>
      <c r="B760" s="4" t="s">
        <v>770</v>
      </c>
      <c r="C760" s="4" t="s">
        <v>631</v>
      </c>
      <c r="D760" s="4" t="s">
        <v>819</v>
      </c>
      <c r="E760" s="4" t="s">
        <v>2595</v>
      </c>
      <c r="F760" s="4" t="s">
        <v>771</v>
      </c>
      <c r="G760" s="4" t="s">
        <v>772</v>
      </c>
      <c r="H760" s="26">
        <f>IF(ISNA(VLOOKUP(B760,按开课学院查询!B$2:H$523,7,FALSE)),"",VLOOKUP(B760,按开课学院查询!B$2:H$523,7,FALSE))</f>
        <v>13755760071</v>
      </c>
      <c r="I760" s="4" t="s">
        <v>631</v>
      </c>
      <c r="J760" s="4" t="s">
        <v>723</v>
      </c>
      <c r="K760" s="4" t="s">
        <v>680</v>
      </c>
      <c r="L760" t="str">
        <f>IF((VLOOKUP(B760,按开课学院查询!B$2:H$523,5,FALSE)=K760),"","F")</f>
        <v/>
      </c>
    </row>
    <row r="761" spans="1:12" x14ac:dyDescent="0.2">
      <c r="A761" s="3" t="s">
        <v>2510</v>
      </c>
      <c r="B761" s="4" t="s">
        <v>708</v>
      </c>
      <c r="C761" s="4" t="s">
        <v>631</v>
      </c>
      <c r="D761" s="4" t="s">
        <v>819</v>
      </c>
      <c r="E761" s="4" t="s">
        <v>2595</v>
      </c>
      <c r="F761" s="4" t="s">
        <v>380</v>
      </c>
      <c r="G761" s="4" t="s">
        <v>709</v>
      </c>
      <c r="H761" s="26" t="str">
        <f>IF(ISNA(VLOOKUP(B761,按开课学院查询!B$2:H$523,7,FALSE)),"",VLOOKUP(B761,按开课学院查询!B$2:H$523,7,FALSE))</f>
        <v>学习通，学生已加入。上课用腾讯会议。联系方式18979104558</v>
      </c>
      <c r="I761" s="4" t="s">
        <v>631</v>
      </c>
      <c r="J761" s="4" t="s">
        <v>705</v>
      </c>
      <c r="K761" s="4" t="s">
        <v>680</v>
      </c>
      <c r="L761" t="str">
        <f>IF((VLOOKUP(B761,按开课学院查询!B$2:H$523,5,FALSE)=K761),"","F")</f>
        <v/>
      </c>
    </row>
    <row r="762" spans="1:12" x14ac:dyDescent="0.2">
      <c r="A762" s="3" t="s">
        <v>2513</v>
      </c>
      <c r="B762" s="4" t="s">
        <v>1124</v>
      </c>
      <c r="C762" s="4" t="s">
        <v>631</v>
      </c>
      <c r="D762" s="4" t="s">
        <v>819</v>
      </c>
      <c r="E762" s="4" t="s">
        <v>2595</v>
      </c>
      <c r="F762" s="4" t="s">
        <v>1114</v>
      </c>
      <c r="G762" s="4" t="s">
        <v>1116</v>
      </c>
      <c r="H762" s="26" t="str">
        <f>IF(ISNA(VLOOKUP(B762,按开课学院查询!B$2:H$523,7,FALSE)),"",VLOOKUP(B762,按开课学院查询!B$2:H$523,7,FALSE))</f>
        <v>腾讯会议：876 4955 9244</v>
      </c>
      <c r="I762" s="4" t="s">
        <v>1015</v>
      </c>
      <c r="J762" s="4" t="s">
        <v>1096</v>
      </c>
      <c r="K762" s="4" t="s">
        <v>1125</v>
      </c>
      <c r="L762" t="str">
        <f>IF((VLOOKUP(B762,按开课学院查询!B$2:H$523,5,FALSE)=K762),"","F")</f>
        <v/>
      </c>
    </row>
    <row r="763" spans="1:12" x14ac:dyDescent="0.2">
      <c r="A763" s="3" t="s">
        <v>2515</v>
      </c>
      <c r="B763" s="4" t="s">
        <v>781</v>
      </c>
      <c r="C763" s="4" t="s">
        <v>631</v>
      </c>
      <c r="D763" s="4" t="s">
        <v>819</v>
      </c>
      <c r="E763" s="4" t="s">
        <v>2595</v>
      </c>
      <c r="F763" s="4" t="s">
        <v>782</v>
      </c>
      <c r="G763" s="4" t="s">
        <v>783</v>
      </c>
      <c r="H763" s="26" t="str">
        <f>IF(ISNA(VLOOKUP(B763,按开课学院查询!B$2:H$523,7,FALSE)),"",VLOOKUP(B763,按开课学院查询!B$2:H$523,7,FALSE))</f>
        <v>15879035202，腾讯会议</v>
      </c>
      <c r="I763" s="4" t="s">
        <v>631</v>
      </c>
      <c r="J763" s="4" t="s">
        <v>723</v>
      </c>
      <c r="K763" s="4" t="s">
        <v>680</v>
      </c>
      <c r="L763" t="str">
        <f>IF((VLOOKUP(B763,按开课学院查询!B$2:H$523,5,FALSE)=K763),"","F")</f>
        <v/>
      </c>
    </row>
    <row r="764" spans="1:12" x14ac:dyDescent="0.2">
      <c r="A764" s="3" t="s">
        <v>2516</v>
      </c>
      <c r="B764" s="4" t="s">
        <v>826</v>
      </c>
      <c r="C764" s="4" t="s">
        <v>631</v>
      </c>
      <c r="D764" s="4" t="s">
        <v>819</v>
      </c>
      <c r="E764" s="4" t="s">
        <v>2595</v>
      </c>
      <c r="F764" s="4" t="s">
        <v>827</v>
      </c>
      <c r="G764" s="4" t="s">
        <v>828</v>
      </c>
      <c r="H764" s="26" t="str">
        <f>IF(ISNA(VLOOKUP(B764,按开课学院查询!B$2:H$523,7,FALSE)),"",VLOOKUP(B764,按开课学院查询!B$2:H$523,7,FALSE))</f>
        <v>学习通，学生已加入。上课用腾讯会议。联系方式18079115568</v>
      </c>
      <c r="I764" s="4" t="s">
        <v>631</v>
      </c>
      <c r="J764" s="4" t="s">
        <v>819</v>
      </c>
      <c r="K764" s="4" t="s">
        <v>680</v>
      </c>
      <c r="L764" t="str">
        <f>IF((VLOOKUP(B764,按开课学院查询!B$2:H$523,5,FALSE)=K764),"","F")</f>
        <v/>
      </c>
    </row>
    <row r="765" spans="1:12" x14ac:dyDescent="0.2">
      <c r="A765" s="3" t="s">
        <v>2520</v>
      </c>
      <c r="B765" s="4" t="s">
        <v>818</v>
      </c>
      <c r="C765" s="4" t="s">
        <v>631</v>
      </c>
      <c r="D765" s="4" t="s">
        <v>819</v>
      </c>
      <c r="E765" s="4" t="s">
        <v>2603</v>
      </c>
      <c r="F765" s="4" t="s">
        <v>820</v>
      </c>
      <c r="G765" s="4" t="s">
        <v>821</v>
      </c>
      <c r="H765" s="26" t="str">
        <f>IF(ISNA(VLOOKUP(B765,按开课学院查询!B$2:H$523,7,FALSE)),"",VLOOKUP(B765,按开课学院查询!B$2:H$523,7,FALSE))</f>
        <v>15279120700，腾讯会议，QQ群：723770814</v>
      </c>
      <c r="I765" s="4" t="s">
        <v>631</v>
      </c>
      <c r="J765" s="4" t="s">
        <v>819</v>
      </c>
      <c r="K765" s="4" t="s">
        <v>680</v>
      </c>
      <c r="L765" t="str">
        <f>IF((VLOOKUP(B765,按开课学院查询!B$2:H$523,5,FALSE)=K765),"","F")</f>
        <v/>
      </c>
    </row>
    <row r="766" spans="1:12" x14ac:dyDescent="0.2">
      <c r="A766" s="3" t="s">
        <v>2522</v>
      </c>
      <c r="B766" s="4" t="s">
        <v>679</v>
      </c>
      <c r="C766" s="4" t="s">
        <v>631</v>
      </c>
      <c r="D766" s="4" t="s">
        <v>819</v>
      </c>
      <c r="E766" s="4" t="s">
        <v>2603</v>
      </c>
      <c r="F766" s="4" t="s">
        <v>671</v>
      </c>
      <c r="G766" s="4" t="s">
        <v>681</v>
      </c>
      <c r="H766" s="26">
        <f>IF(ISNA(VLOOKUP(B766,按开课学院查询!B$2:H$523,7,FALSE)),"",VLOOKUP(B766,按开课学院查询!B$2:H$523,7,FALSE))</f>
        <v>13870058055</v>
      </c>
      <c r="I766" s="4" t="s">
        <v>631</v>
      </c>
      <c r="J766" s="4" t="s">
        <v>670</v>
      </c>
      <c r="K766" s="4" t="s">
        <v>680</v>
      </c>
      <c r="L766" t="str">
        <f>IF((VLOOKUP(B766,按开课学院查询!B$2:H$523,5,FALSE)=K766),"","F")</f>
        <v/>
      </c>
    </row>
    <row r="767" spans="1:12" x14ac:dyDescent="0.2">
      <c r="A767" s="3" t="s">
        <v>2517</v>
      </c>
      <c r="B767" s="4" t="s">
        <v>770</v>
      </c>
      <c r="C767" s="4" t="s">
        <v>631</v>
      </c>
      <c r="D767" s="4" t="s">
        <v>819</v>
      </c>
      <c r="E767" s="4" t="s">
        <v>2603</v>
      </c>
      <c r="F767" s="4" t="s">
        <v>771</v>
      </c>
      <c r="G767" s="4" t="s">
        <v>772</v>
      </c>
      <c r="H767" s="26">
        <f>IF(ISNA(VLOOKUP(B767,按开课学院查询!B$2:H$523,7,FALSE)),"",VLOOKUP(B767,按开课学院查询!B$2:H$523,7,FALSE))</f>
        <v>13755760071</v>
      </c>
      <c r="I767" s="4" t="s">
        <v>631</v>
      </c>
      <c r="J767" s="4" t="s">
        <v>723</v>
      </c>
      <c r="K767" s="4" t="s">
        <v>680</v>
      </c>
      <c r="L767" t="str">
        <f>IF((VLOOKUP(B767,按开课学院查询!B$2:H$523,5,FALSE)=K767),"","F")</f>
        <v/>
      </c>
    </row>
    <row r="768" spans="1:12" x14ac:dyDescent="0.2">
      <c r="A768" s="3" t="s">
        <v>2519</v>
      </c>
      <c r="B768" s="4" t="s">
        <v>708</v>
      </c>
      <c r="C768" s="4" t="s">
        <v>631</v>
      </c>
      <c r="D768" s="4" t="s">
        <v>819</v>
      </c>
      <c r="E768" s="4" t="s">
        <v>2603</v>
      </c>
      <c r="F768" s="4" t="s">
        <v>380</v>
      </c>
      <c r="G768" s="4" t="s">
        <v>709</v>
      </c>
      <c r="H768" s="26" t="str">
        <f>IF(ISNA(VLOOKUP(B768,按开课学院查询!B$2:H$523,7,FALSE)),"",VLOOKUP(B768,按开课学院查询!B$2:H$523,7,FALSE))</f>
        <v>学习通，学生已加入。上课用腾讯会议。联系方式18979104558</v>
      </c>
      <c r="I768" s="4" t="s">
        <v>631</v>
      </c>
      <c r="J768" s="4" t="s">
        <v>705</v>
      </c>
      <c r="K768" s="4" t="s">
        <v>680</v>
      </c>
      <c r="L768" t="str">
        <f>IF((VLOOKUP(B768,按开课学院查询!B$2:H$523,5,FALSE)=K768),"","F")</f>
        <v/>
      </c>
    </row>
    <row r="769" spans="1:12" x14ac:dyDescent="0.2">
      <c r="A769" s="3" t="s">
        <v>2521</v>
      </c>
      <c r="B769" s="4" t="s">
        <v>1124</v>
      </c>
      <c r="C769" s="4" t="s">
        <v>631</v>
      </c>
      <c r="D769" s="4" t="s">
        <v>819</v>
      </c>
      <c r="E769" s="4" t="s">
        <v>2603</v>
      </c>
      <c r="F769" s="4" t="s">
        <v>1114</v>
      </c>
      <c r="G769" s="4" t="s">
        <v>1116</v>
      </c>
      <c r="H769" s="26" t="str">
        <f>IF(ISNA(VLOOKUP(B769,按开课学院查询!B$2:H$523,7,FALSE)),"",VLOOKUP(B769,按开课学院查询!B$2:H$523,7,FALSE))</f>
        <v>腾讯会议：876 4955 9244</v>
      </c>
      <c r="I769" s="4" t="s">
        <v>1015</v>
      </c>
      <c r="J769" s="4" t="s">
        <v>1096</v>
      </c>
      <c r="K769" s="4" t="s">
        <v>1125</v>
      </c>
      <c r="L769" t="str">
        <f>IF((VLOOKUP(B769,按开课学院查询!B$2:H$523,5,FALSE)=K769),"","F")</f>
        <v/>
      </c>
    </row>
    <row r="770" spans="1:12" x14ac:dyDescent="0.2">
      <c r="A770" s="3" t="s">
        <v>2523</v>
      </c>
      <c r="B770" s="4" t="s">
        <v>781</v>
      </c>
      <c r="C770" s="4" t="s">
        <v>631</v>
      </c>
      <c r="D770" s="4" t="s">
        <v>819</v>
      </c>
      <c r="E770" s="4" t="s">
        <v>2603</v>
      </c>
      <c r="F770" s="4" t="s">
        <v>782</v>
      </c>
      <c r="G770" s="4" t="s">
        <v>783</v>
      </c>
      <c r="H770" s="26" t="str">
        <f>IF(ISNA(VLOOKUP(B770,按开课学院查询!B$2:H$523,7,FALSE)),"",VLOOKUP(B770,按开课学院查询!B$2:H$523,7,FALSE))</f>
        <v>15879035202，腾讯会议</v>
      </c>
      <c r="I770" s="4" t="s">
        <v>631</v>
      </c>
      <c r="J770" s="4" t="s">
        <v>723</v>
      </c>
      <c r="K770" s="4" t="s">
        <v>680</v>
      </c>
      <c r="L770" t="str">
        <f>IF((VLOOKUP(B770,按开课学院查询!B$2:H$523,5,FALSE)=K770),"","F")</f>
        <v/>
      </c>
    </row>
    <row r="771" spans="1:12" x14ac:dyDescent="0.2">
      <c r="A771" s="3" t="s">
        <v>2524</v>
      </c>
      <c r="B771" s="4" t="s">
        <v>826</v>
      </c>
      <c r="C771" s="4" t="s">
        <v>631</v>
      </c>
      <c r="D771" s="4" t="s">
        <v>819</v>
      </c>
      <c r="E771" s="4" t="s">
        <v>2603</v>
      </c>
      <c r="F771" s="4" t="s">
        <v>827</v>
      </c>
      <c r="G771" s="4" t="s">
        <v>828</v>
      </c>
      <c r="H771" s="26" t="str">
        <f>IF(ISNA(VLOOKUP(B771,按开课学院查询!B$2:H$523,7,FALSE)),"",VLOOKUP(B771,按开课学院查询!B$2:H$523,7,FALSE))</f>
        <v>学习通，学生已加入。上课用腾讯会议。联系方式18079115568</v>
      </c>
      <c r="I771" s="4" t="s">
        <v>631</v>
      </c>
      <c r="J771" s="4" t="s">
        <v>819</v>
      </c>
      <c r="K771" s="4" t="s">
        <v>680</v>
      </c>
      <c r="L771" t="str">
        <f>IF((VLOOKUP(B771,按开课学院查询!B$2:H$523,5,FALSE)=K771),"","F")</f>
        <v/>
      </c>
    </row>
    <row r="772" spans="1:12" x14ac:dyDescent="0.2">
      <c r="A772" s="3" t="s">
        <v>2533</v>
      </c>
      <c r="B772" s="4" t="s">
        <v>1800</v>
      </c>
      <c r="C772" s="4" t="s">
        <v>631</v>
      </c>
      <c r="D772" s="4" t="s">
        <v>819</v>
      </c>
      <c r="E772" s="4" t="s">
        <v>2611</v>
      </c>
      <c r="F772" s="4" t="s">
        <v>1796</v>
      </c>
      <c r="G772" s="4" t="s">
        <v>1798</v>
      </c>
      <c r="H772" s="26" t="str">
        <f>IF(ISNA(VLOOKUP(B772,按开课学院查询!B$2:H$523,7,FALSE)),"",VLOOKUP(B772,按开课学院查询!B$2:H$523,7,FALSE))</f>
        <v>828903036腾讯会议 学习通</v>
      </c>
      <c r="I772" s="4" t="s">
        <v>1613</v>
      </c>
      <c r="J772" s="4" t="s">
        <v>1795</v>
      </c>
      <c r="K772" s="4" t="s">
        <v>1801</v>
      </c>
      <c r="L772" t="str">
        <f>IF((VLOOKUP(B772,按开课学院查询!B$2:H$523,5,FALSE)=K772),"","F")</f>
        <v/>
      </c>
    </row>
    <row r="773" spans="1:12" x14ac:dyDescent="0.2">
      <c r="A773" s="3" t="s">
        <v>2526</v>
      </c>
      <c r="B773" s="4" t="s">
        <v>262</v>
      </c>
      <c r="C773" s="4" t="s">
        <v>631</v>
      </c>
      <c r="D773" s="4" t="s">
        <v>819</v>
      </c>
      <c r="E773" s="4" t="s">
        <v>2611</v>
      </c>
      <c r="F773" s="4" t="s">
        <v>246</v>
      </c>
      <c r="G773" s="4" t="s">
        <v>264</v>
      </c>
      <c r="H773" s="26" t="str">
        <f>IF(ISNA(VLOOKUP(B773,按开课学院查询!B$2:H$523,7,FALSE)),"",VLOOKUP(B773,按开课学院查询!B$2:H$523,7,FALSE))</f>
        <v>海霞：13576258112；QQ群：881727441；雨课堂+腾讯会议直播</v>
      </c>
      <c r="I773" s="4" t="s">
        <v>169</v>
      </c>
      <c r="J773" s="4" t="s">
        <v>214</v>
      </c>
      <c r="K773" s="4" t="s">
        <v>263</v>
      </c>
      <c r="L773" t="str">
        <f>IF((VLOOKUP(B773,按开课学院查询!B$2:H$523,5,FALSE)=K773),"","F")</f>
        <v/>
      </c>
    </row>
    <row r="774" spans="1:12" x14ac:dyDescent="0.2">
      <c r="A774" s="3" t="s">
        <v>2530</v>
      </c>
      <c r="B774" s="4" t="s">
        <v>1678</v>
      </c>
      <c r="C774" s="4" t="s">
        <v>631</v>
      </c>
      <c r="D774" s="4" t="s">
        <v>819</v>
      </c>
      <c r="E774" s="4" t="s">
        <v>2611</v>
      </c>
      <c r="F774" s="4" t="s">
        <v>1615</v>
      </c>
      <c r="G774" s="4" t="s">
        <v>1680</v>
      </c>
      <c r="H774" s="26" t="str">
        <f>IF(ISNA(VLOOKUP(B774,按开课学院查询!B$2:H$523,7,FALSE)),"",VLOOKUP(B774,按开课学院查询!B$2:H$523,7,FALSE))</f>
        <v>航制英语B21班腾讯会议</v>
      </c>
      <c r="I774" s="4" t="s">
        <v>1613</v>
      </c>
      <c r="J774" s="4" t="s">
        <v>1614</v>
      </c>
      <c r="K774" s="4" t="s">
        <v>1679</v>
      </c>
      <c r="L774" t="str">
        <f>IF((VLOOKUP(B774,按开课学院查询!B$2:H$523,5,FALSE)=K774),"","F")</f>
        <v/>
      </c>
    </row>
    <row r="775" spans="1:12" x14ac:dyDescent="0.2">
      <c r="A775" s="3" t="s">
        <v>2527</v>
      </c>
      <c r="B775" s="4" t="s">
        <v>1953</v>
      </c>
      <c r="C775" s="4" t="s">
        <v>631</v>
      </c>
      <c r="D775" s="4" t="s">
        <v>819</v>
      </c>
      <c r="E775" s="4" t="s">
        <v>2611</v>
      </c>
      <c r="F775" s="4" t="s">
        <v>1943</v>
      </c>
      <c r="G775" s="4" t="s">
        <v>1954</v>
      </c>
      <c r="H775" s="26" t="str">
        <f>IF(ISNA(VLOOKUP(B775,按开课学院查询!B$2:H$523,7,FALSE)),"",VLOOKUP(B775,按开课学院查询!B$2:H$523,7,FALSE))</f>
        <v>QQ群：761570489，手机13627092742，QQ号：769847095</v>
      </c>
      <c r="I775" s="4" t="s">
        <v>1941</v>
      </c>
      <c r="J775" s="4" t="s">
        <v>1942</v>
      </c>
      <c r="K775" s="4" t="s">
        <v>263</v>
      </c>
      <c r="L775" t="str">
        <f>IF((VLOOKUP(B775,按开课学院查询!B$2:H$523,5,FALSE)=K775),"","F")</f>
        <v/>
      </c>
    </row>
    <row r="776" spans="1:12" x14ac:dyDescent="0.2">
      <c r="A776" s="3" t="s">
        <v>2529</v>
      </c>
      <c r="B776" s="4" t="s">
        <v>1483</v>
      </c>
      <c r="C776" s="4" t="s">
        <v>631</v>
      </c>
      <c r="D776" s="4" t="s">
        <v>819</v>
      </c>
      <c r="E776" s="4" t="s">
        <v>2611</v>
      </c>
      <c r="F776" s="4" t="s">
        <v>1431</v>
      </c>
      <c r="G776" s="4" t="s">
        <v>1448</v>
      </c>
      <c r="H776" s="26" t="str">
        <f>IF(ISNA(VLOOKUP(B776,按开课学院查询!B$2:H$523,7,FALSE)),"",VLOOKUP(B776,按开课学院查询!B$2:H$523,7,FALSE))</f>
        <v>QQ群：754280893</v>
      </c>
      <c r="I776" s="4" t="s">
        <v>1421</v>
      </c>
      <c r="J776" s="4" t="s">
        <v>1422</v>
      </c>
      <c r="K776" s="4" t="s">
        <v>1484</v>
      </c>
      <c r="L776" t="str">
        <f>IF((VLOOKUP(B776,按开课学院查询!B$2:H$523,5,FALSE)=K776),"","F")</f>
        <v/>
      </c>
    </row>
    <row r="777" spans="1:12" x14ac:dyDescent="0.2">
      <c r="A777" s="3" t="s">
        <v>2528</v>
      </c>
      <c r="B777" s="4" t="s">
        <v>469</v>
      </c>
      <c r="C777" s="4" t="s">
        <v>631</v>
      </c>
      <c r="D777" s="4" t="s">
        <v>819</v>
      </c>
      <c r="E777" s="4" t="s">
        <v>2611</v>
      </c>
      <c r="F777" s="4" t="s">
        <v>471</v>
      </c>
      <c r="G777" s="4" t="s">
        <v>473</v>
      </c>
      <c r="H777" s="26">
        <f>IF(ISNA(VLOOKUP(B777,按开课学院查询!B$2:H$523,7,FALSE)),"",VLOOKUP(B777,按开课学院查询!B$2:H$523,7,FALSE))</f>
        <v>15900376417</v>
      </c>
      <c r="I777" s="4" t="s">
        <v>447</v>
      </c>
      <c r="J777" s="4" t="s">
        <v>470</v>
      </c>
      <c r="K777" s="4" t="s">
        <v>472</v>
      </c>
      <c r="L777" t="str">
        <f>IF((VLOOKUP(B777,按开课学院查询!B$2:H$523,5,FALSE)=K777),"","F")</f>
        <v/>
      </c>
    </row>
    <row r="778" spans="1:12" x14ac:dyDescent="0.2">
      <c r="A778" s="3" t="s">
        <v>2531</v>
      </c>
      <c r="B778" s="4" t="s">
        <v>1382</v>
      </c>
      <c r="C778" s="4" t="s">
        <v>631</v>
      </c>
      <c r="D778" s="4" t="s">
        <v>819</v>
      </c>
      <c r="E778" s="4" t="s">
        <v>2611</v>
      </c>
      <c r="F778" s="4" t="s">
        <v>1309</v>
      </c>
      <c r="G778" s="4" t="s">
        <v>1377</v>
      </c>
      <c r="H778" s="26" t="str">
        <f>IF(ISNA(VLOOKUP(B778,按开课学院查询!B$2:H$523,7,FALSE)),"",VLOOKUP(B778,按开课学院查询!B$2:H$523,7,FALSE))</f>
        <v>陈文龙13439597256，学习通，腾讯会议</v>
      </c>
      <c r="I778" s="4" t="s">
        <v>1236</v>
      </c>
      <c r="J778" s="4" t="s">
        <v>1308</v>
      </c>
      <c r="K778" s="4" t="s">
        <v>1383</v>
      </c>
      <c r="L778" t="str">
        <f>IF((VLOOKUP(B778,按开课学院查询!B$2:H$523,5,FALSE)=K778),"","F")</f>
        <v/>
      </c>
    </row>
    <row r="779" spans="1:12" x14ac:dyDescent="0.2">
      <c r="A779" s="3" t="s">
        <v>2532</v>
      </c>
      <c r="B779" s="4" t="s">
        <v>345</v>
      </c>
      <c r="C779" s="4" t="s">
        <v>631</v>
      </c>
      <c r="D779" s="4" t="s">
        <v>819</v>
      </c>
      <c r="E779" s="4" t="s">
        <v>2611</v>
      </c>
      <c r="F779" s="4" t="s">
        <v>339</v>
      </c>
      <c r="G779" s="4" t="s">
        <v>329</v>
      </c>
      <c r="H779" s="26" t="str">
        <f>IF(ISNA(VLOOKUP(B779,按开课学院查询!B$2:H$523,7,FALSE)),"",VLOOKUP(B779,按开课学院查询!B$2:H$523,7,FALSE))</f>
        <v>18172876860</v>
      </c>
      <c r="I779" s="4" t="s">
        <v>169</v>
      </c>
      <c r="J779" s="4" t="s">
        <v>214</v>
      </c>
      <c r="K779" s="4" t="s">
        <v>346</v>
      </c>
      <c r="L779" t="str">
        <f>IF((VLOOKUP(B779,按开课学院查询!B$2:H$523,5,FALSE)=K779),"","F")</f>
        <v/>
      </c>
    </row>
    <row r="780" spans="1:12" x14ac:dyDescent="0.2">
      <c r="A780" s="3" t="s">
        <v>2542</v>
      </c>
      <c r="B780" s="4" t="s">
        <v>1794</v>
      </c>
      <c r="C780" s="4" t="s">
        <v>631</v>
      </c>
      <c r="D780" s="4" t="s">
        <v>819</v>
      </c>
      <c r="E780" s="4" t="s">
        <v>2619</v>
      </c>
      <c r="F780" s="4" t="s">
        <v>1796</v>
      </c>
      <c r="G780" s="4" t="s">
        <v>1798</v>
      </c>
      <c r="H780" s="26" t="str">
        <f>IF(ISNA(VLOOKUP(B780,按开课学院查询!B$2:H$523,7,FALSE)),"",VLOOKUP(B780,按开课学院查询!B$2:H$523,7,FALSE))</f>
        <v>828903036腾讯会议 学习通</v>
      </c>
      <c r="I780" s="4" t="s">
        <v>1613</v>
      </c>
      <c r="J780" s="4" t="s">
        <v>1795</v>
      </c>
      <c r="K780" s="4" t="s">
        <v>1797</v>
      </c>
      <c r="L780" t="str">
        <f>IF((VLOOKUP(B780,按开课学院查询!B$2:H$523,5,FALSE)=K780),"","F")</f>
        <v/>
      </c>
    </row>
    <row r="781" spans="1:12" x14ac:dyDescent="0.2">
      <c r="A781" s="3" t="s">
        <v>2535</v>
      </c>
      <c r="B781" s="4" t="s">
        <v>262</v>
      </c>
      <c r="C781" s="4" t="s">
        <v>631</v>
      </c>
      <c r="D781" s="4" t="s">
        <v>819</v>
      </c>
      <c r="E781" s="4" t="s">
        <v>2619</v>
      </c>
      <c r="F781" s="4" t="s">
        <v>246</v>
      </c>
      <c r="G781" s="4" t="s">
        <v>264</v>
      </c>
      <c r="H781" s="26" t="str">
        <f>IF(ISNA(VLOOKUP(B781,按开课学院查询!B$2:H$523,7,FALSE)),"",VLOOKUP(B781,按开课学院查询!B$2:H$523,7,FALSE))</f>
        <v>海霞：13576258112；QQ群：881727441；雨课堂+腾讯会议直播</v>
      </c>
      <c r="I781" s="4" t="s">
        <v>169</v>
      </c>
      <c r="J781" s="4" t="s">
        <v>214</v>
      </c>
      <c r="K781" s="4" t="s">
        <v>263</v>
      </c>
      <c r="L781" t="str">
        <f>IF((VLOOKUP(B781,按开课学院查询!B$2:H$523,5,FALSE)=K781),"","F")</f>
        <v/>
      </c>
    </row>
    <row r="782" spans="1:12" x14ac:dyDescent="0.2">
      <c r="A782" s="3" t="s">
        <v>2539</v>
      </c>
      <c r="B782" s="4" t="s">
        <v>1678</v>
      </c>
      <c r="C782" s="4" t="s">
        <v>631</v>
      </c>
      <c r="D782" s="4" t="s">
        <v>819</v>
      </c>
      <c r="E782" s="4" t="s">
        <v>2619</v>
      </c>
      <c r="F782" s="4" t="s">
        <v>1615</v>
      </c>
      <c r="G782" s="4" t="s">
        <v>1680</v>
      </c>
      <c r="H782" s="26" t="str">
        <f>IF(ISNA(VLOOKUP(B782,按开课学院查询!B$2:H$523,7,FALSE)),"",VLOOKUP(B782,按开课学院查询!B$2:H$523,7,FALSE))</f>
        <v>航制英语B21班腾讯会议</v>
      </c>
      <c r="I782" s="4" t="s">
        <v>1613</v>
      </c>
      <c r="J782" s="4" t="s">
        <v>1614</v>
      </c>
      <c r="K782" s="4" t="s">
        <v>1679</v>
      </c>
      <c r="L782" t="str">
        <f>IF((VLOOKUP(B782,按开课学院查询!B$2:H$523,5,FALSE)=K782),"","F")</f>
        <v/>
      </c>
    </row>
    <row r="783" spans="1:12" x14ac:dyDescent="0.2">
      <c r="A783" s="3" t="s">
        <v>2536</v>
      </c>
      <c r="B783" s="4" t="s">
        <v>1953</v>
      </c>
      <c r="C783" s="4" t="s">
        <v>631</v>
      </c>
      <c r="D783" s="4" t="s">
        <v>819</v>
      </c>
      <c r="E783" s="4" t="s">
        <v>2619</v>
      </c>
      <c r="F783" s="4" t="s">
        <v>1943</v>
      </c>
      <c r="G783" s="4" t="s">
        <v>1954</v>
      </c>
      <c r="H783" s="26" t="str">
        <f>IF(ISNA(VLOOKUP(B783,按开课学院查询!B$2:H$523,7,FALSE)),"",VLOOKUP(B783,按开课学院查询!B$2:H$523,7,FALSE))</f>
        <v>QQ群：761570489，手机13627092742，QQ号：769847095</v>
      </c>
      <c r="I783" s="4" t="s">
        <v>1941</v>
      </c>
      <c r="J783" s="4" t="s">
        <v>1942</v>
      </c>
      <c r="K783" s="4" t="s">
        <v>263</v>
      </c>
      <c r="L783" t="str">
        <f>IF((VLOOKUP(B783,按开课学院查询!B$2:H$523,5,FALSE)=K783),"","F")</f>
        <v/>
      </c>
    </row>
    <row r="784" spans="1:12" x14ac:dyDescent="0.2">
      <c r="A784" s="3" t="s">
        <v>2538</v>
      </c>
      <c r="B784" s="4" t="s">
        <v>1483</v>
      </c>
      <c r="C784" s="4" t="s">
        <v>631</v>
      </c>
      <c r="D784" s="4" t="s">
        <v>819</v>
      </c>
      <c r="E784" s="4" t="s">
        <v>2619</v>
      </c>
      <c r="F784" s="4" t="s">
        <v>1431</v>
      </c>
      <c r="G784" s="4" t="s">
        <v>1448</v>
      </c>
      <c r="H784" s="26" t="str">
        <f>IF(ISNA(VLOOKUP(B784,按开课学院查询!B$2:H$523,7,FALSE)),"",VLOOKUP(B784,按开课学院查询!B$2:H$523,7,FALSE))</f>
        <v>QQ群：754280893</v>
      </c>
      <c r="I784" s="4" t="s">
        <v>1421</v>
      </c>
      <c r="J784" s="4" t="s">
        <v>1422</v>
      </c>
      <c r="K784" s="4" t="s">
        <v>1484</v>
      </c>
      <c r="L784" t="str">
        <f>IF((VLOOKUP(B784,按开课学院查询!B$2:H$523,5,FALSE)=K784),"","F")</f>
        <v/>
      </c>
    </row>
    <row r="785" spans="1:12" x14ac:dyDescent="0.2">
      <c r="A785" s="3" t="s">
        <v>2537</v>
      </c>
      <c r="B785" s="4" t="s">
        <v>469</v>
      </c>
      <c r="C785" s="4" t="s">
        <v>631</v>
      </c>
      <c r="D785" s="4" t="s">
        <v>819</v>
      </c>
      <c r="E785" s="4" t="s">
        <v>2619</v>
      </c>
      <c r="F785" s="4" t="s">
        <v>471</v>
      </c>
      <c r="G785" s="4" t="s">
        <v>473</v>
      </c>
      <c r="H785" s="26">
        <f>IF(ISNA(VLOOKUP(B785,按开课学院查询!B$2:H$523,7,FALSE)),"",VLOOKUP(B785,按开课学院查询!B$2:H$523,7,FALSE))</f>
        <v>15900376417</v>
      </c>
      <c r="I785" s="4" t="s">
        <v>447</v>
      </c>
      <c r="J785" s="4" t="s">
        <v>470</v>
      </c>
      <c r="K785" s="4" t="s">
        <v>472</v>
      </c>
      <c r="L785" t="str">
        <f>IF((VLOOKUP(B785,按开课学院查询!B$2:H$523,5,FALSE)=K785),"","F")</f>
        <v/>
      </c>
    </row>
    <row r="786" spans="1:12" x14ac:dyDescent="0.2">
      <c r="A786" s="3" t="s">
        <v>2540</v>
      </c>
      <c r="B786" s="4" t="s">
        <v>1382</v>
      </c>
      <c r="C786" s="4" t="s">
        <v>631</v>
      </c>
      <c r="D786" s="4" t="s">
        <v>819</v>
      </c>
      <c r="E786" s="4" t="s">
        <v>2619</v>
      </c>
      <c r="F786" s="4" t="s">
        <v>1309</v>
      </c>
      <c r="G786" s="4" t="s">
        <v>1377</v>
      </c>
      <c r="H786" s="26" t="str">
        <f>IF(ISNA(VLOOKUP(B786,按开课学院查询!B$2:H$523,7,FALSE)),"",VLOOKUP(B786,按开课学院查询!B$2:H$523,7,FALSE))</f>
        <v>陈文龙13439597256，学习通，腾讯会议</v>
      </c>
      <c r="I786" s="4" t="s">
        <v>1236</v>
      </c>
      <c r="J786" s="4" t="s">
        <v>1308</v>
      </c>
      <c r="K786" s="4" t="s">
        <v>1383</v>
      </c>
      <c r="L786" t="str">
        <f>IF((VLOOKUP(B786,按开课学院查询!B$2:H$523,5,FALSE)=K786),"","F")</f>
        <v/>
      </c>
    </row>
    <row r="787" spans="1:12" x14ac:dyDescent="0.2">
      <c r="A787" s="3" t="s">
        <v>2541</v>
      </c>
      <c r="B787" s="4" t="s">
        <v>345</v>
      </c>
      <c r="C787" s="4" t="s">
        <v>631</v>
      </c>
      <c r="D787" s="4" t="s">
        <v>819</v>
      </c>
      <c r="E787" s="4" t="s">
        <v>2619</v>
      </c>
      <c r="F787" s="4" t="s">
        <v>339</v>
      </c>
      <c r="G787" s="4" t="s">
        <v>329</v>
      </c>
      <c r="H787" s="26" t="str">
        <f>IF(ISNA(VLOOKUP(B787,按开课学院查询!B$2:H$523,7,FALSE)),"",VLOOKUP(B787,按开课学院查询!B$2:H$523,7,FALSE))</f>
        <v>18172876860</v>
      </c>
      <c r="I787" s="4" t="s">
        <v>169</v>
      </c>
      <c r="J787" s="4" t="s">
        <v>214</v>
      </c>
      <c r="K787" s="4" t="s">
        <v>346</v>
      </c>
      <c r="L787" t="str">
        <f>IF((VLOOKUP(B787,按开课学院查询!B$2:H$523,5,FALSE)=K787),"","F")</f>
        <v/>
      </c>
    </row>
    <row r="788" spans="1:12" x14ac:dyDescent="0.2">
      <c r="A788" s="3" t="s">
        <v>2555</v>
      </c>
      <c r="B788" s="4" t="s">
        <v>843</v>
      </c>
      <c r="C788" s="4" t="s">
        <v>844</v>
      </c>
      <c r="D788" s="4" t="s">
        <v>2629</v>
      </c>
      <c r="E788" s="4" t="s">
        <v>2630</v>
      </c>
      <c r="F788" s="4" t="s">
        <v>846</v>
      </c>
      <c r="G788" s="4" t="s">
        <v>848</v>
      </c>
      <c r="H788" s="26" t="str">
        <f>IF(ISNA(VLOOKUP(B788,按开课学院查询!B$2:H$523,7,FALSE)),"",VLOOKUP(B788,按开课学院查询!B$2:H$523,7,FALSE))</f>
        <v>学习通：37952563，腾讯会议：760 9523 5808，手机：15221621193，微信群：材料电化学课程微信群。</v>
      </c>
      <c r="I788" s="4" t="s">
        <v>844</v>
      </c>
      <c r="J788" s="4" t="s">
        <v>845</v>
      </c>
      <c r="K788" s="4" t="s">
        <v>847</v>
      </c>
      <c r="L788" t="str">
        <f>IF((VLOOKUP(B788,按开课学院查询!B$2:H$523,5,FALSE)=K788),"","F")</f>
        <v/>
      </c>
    </row>
    <row r="789" spans="1:12" x14ac:dyDescent="0.2">
      <c r="A789" s="3" t="s">
        <v>2549</v>
      </c>
      <c r="B789" s="4" t="s">
        <v>850</v>
      </c>
      <c r="C789" s="4" t="s">
        <v>844</v>
      </c>
      <c r="D789" s="4" t="s">
        <v>2629</v>
      </c>
      <c r="E789" s="4" t="s">
        <v>2630</v>
      </c>
      <c r="F789" s="4" t="s">
        <v>851</v>
      </c>
      <c r="G789" s="4" t="s">
        <v>853</v>
      </c>
      <c r="H789" s="26" t="str">
        <f>IF(ISNA(VLOOKUP(B789,按开课学院查询!B$2:H$523,7,FALSE)),"",VLOOKUP(B789,按开课学院查询!B$2:H$523,7,FALSE))</f>
        <v>腾讯会议194108018周三389460680周五学习通材料合成化学手机号13755685076</v>
      </c>
      <c r="I789" s="4" t="s">
        <v>844</v>
      </c>
      <c r="J789" s="4" t="s">
        <v>845</v>
      </c>
      <c r="K789" s="4" t="s">
        <v>852</v>
      </c>
      <c r="L789" t="str">
        <f>IF((VLOOKUP(B789,按开课学院查询!B$2:H$523,5,FALSE)=K789),"","F")</f>
        <v/>
      </c>
    </row>
    <row r="790" spans="1:12" x14ac:dyDescent="0.2">
      <c r="A790" s="3" t="s">
        <v>2547</v>
      </c>
      <c r="B790" s="4" t="s">
        <v>855</v>
      </c>
      <c r="C790" s="4" t="s">
        <v>844</v>
      </c>
      <c r="D790" s="4" t="s">
        <v>2629</v>
      </c>
      <c r="E790" s="4" t="s">
        <v>2630</v>
      </c>
      <c r="F790" s="4" t="s">
        <v>856</v>
      </c>
      <c r="G790" s="4" t="s">
        <v>858</v>
      </c>
      <c r="H790" s="26" t="str">
        <f>IF(ISNA(VLOOKUP(B790,按开课学院查询!B$2:H$523,7,FALSE)),"",VLOOKUP(B790,按开课学院查询!B$2:H$523,7,FALSE))</f>
        <v>qq 群742944500</v>
      </c>
      <c r="I790" s="4" t="s">
        <v>844</v>
      </c>
      <c r="J790" s="4" t="s">
        <v>845</v>
      </c>
      <c r="K790" s="4" t="s">
        <v>857</v>
      </c>
      <c r="L790" t="str">
        <f>IF((VLOOKUP(B790,按开课学院查询!B$2:H$523,5,FALSE)=K790),"","F")</f>
        <v/>
      </c>
    </row>
    <row r="791" spans="1:12" x14ac:dyDescent="0.2">
      <c r="A791" s="3" t="s">
        <v>2543</v>
      </c>
      <c r="B791" s="4" t="s">
        <v>860</v>
      </c>
      <c r="C791" s="4" t="s">
        <v>844</v>
      </c>
      <c r="D791" s="4" t="s">
        <v>2629</v>
      </c>
      <c r="E791" s="4" t="s">
        <v>2630</v>
      </c>
      <c r="F791" s="4" t="s">
        <v>861</v>
      </c>
      <c r="G791" s="4" t="s">
        <v>862</v>
      </c>
      <c r="H791" s="26" t="str">
        <f>IF(ISNA(VLOOKUP(B791,按开课学院查询!B$2:H$523,7,FALSE)),"",VLOOKUP(B791,按开课学院查询!B$2:H$523,7,FALSE))</f>
        <v>手机：15959259036； qq群：752754973；腾讯会议：344-8620-5409； 学习通：材料化学专业英语</v>
      </c>
      <c r="I791" s="4" t="s">
        <v>844</v>
      </c>
      <c r="J791" s="4" t="s">
        <v>845</v>
      </c>
      <c r="K791" s="4" t="s">
        <v>852</v>
      </c>
      <c r="L791" t="str">
        <f>IF((VLOOKUP(B791,按开课学院查询!B$2:H$523,5,FALSE)=K791),"","F")</f>
        <v/>
      </c>
    </row>
    <row r="792" spans="1:12" x14ac:dyDescent="0.2">
      <c r="A792" s="3" t="s">
        <v>2546</v>
      </c>
      <c r="B792" s="4" t="s">
        <v>864</v>
      </c>
      <c r="C792" s="4" t="s">
        <v>844</v>
      </c>
      <c r="D792" s="4" t="s">
        <v>2629</v>
      </c>
      <c r="E792" s="4" t="s">
        <v>2630</v>
      </c>
      <c r="F792" s="4" t="s">
        <v>865</v>
      </c>
      <c r="G792" s="4" t="s">
        <v>866</v>
      </c>
      <c r="H792" s="26" t="str">
        <f>IF(ISNA(VLOOKUP(B792,按开课学院查询!B$2:H$523,7,FALSE)),"",VLOOKUP(B792,按开课学院查询!B$2:H$523,7,FALSE))</f>
        <v>手机：13767030760；qq群：769068658；腾讯会议：周二49695735148、周五66823918571；学习通：材料科学导论。</v>
      </c>
      <c r="I792" s="4" t="s">
        <v>844</v>
      </c>
      <c r="J792" s="4" t="s">
        <v>845</v>
      </c>
      <c r="K792" s="4" t="s">
        <v>852</v>
      </c>
      <c r="L792" t="str">
        <f>IF((VLOOKUP(B792,按开课学院查询!B$2:H$523,5,FALSE)=K792),"","F")</f>
        <v/>
      </c>
    </row>
    <row r="793" spans="1:12" x14ac:dyDescent="0.2">
      <c r="A793" s="3" t="s">
        <v>2550</v>
      </c>
      <c r="B793" s="4" t="s">
        <v>868</v>
      </c>
      <c r="C793" s="4" t="s">
        <v>844</v>
      </c>
      <c r="D793" s="4" t="s">
        <v>2629</v>
      </c>
      <c r="E793" s="4" t="s">
        <v>2630</v>
      </c>
      <c r="F793" s="4" t="s">
        <v>869</v>
      </c>
      <c r="G793" s="4" t="s">
        <v>870</v>
      </c>
      <c r="H793" s="26" t="str">
        <f>IF(ISNA(VLOOKUP(B793,按开课学院查询!B$2:H$523,7,FALSE)),"",VLOOKUP(B793,按开课学院查询!B$2:H$523,7,FALSE))</f>
        <v>手机18970957075QQ群647608388</v>
      </c>
      <c r="I793" s="4" t="s">
        <v>844</v>
      </c>
      <c r="J793" s="4" t="s">
        <v>845</v>
      </c>
      <c r="K793" s="4" t="s">
        <v>852</v>
      </c>
      <c r="L793" t="str">
        <f>IF((VLOOKUP(B793,按开课学院查询!B$2:H$523,5,FALSE)=K793),"","F")</f>
        <v/>
      </c>
    </row>
    <row r="794" spans="1:12" x14ac:dyDescent="0.2">
      <c r="A794" s="3" t="s">
        <v>2552</v>
      </c>
      <c r="B794" s="4" t="s">
        <v>1839</v>
      </c>
      <c r="C794" s="4" t="s">
        <v>844</v>
      </c>
      <c r="D794" s="4" t="s">
        <v>2629</v>
      </c>
      <c r="E794" s="4" t="s">
        <v>2630</v>
      </c>
      <c r="F794" s="4" t="s">
        <v>1823</v>
      </c>
      <c r="G794" s="4" t="s">
        <v>1841</v>
      </c>
      <c r="H794" s="26" t="str">
        <f>IF(ISNA(VLOOKUP(B794,按开课学院查询!B$2:H$523,7,FALSE)),"",VLOOKUP(B794,按开课学院查询!B$2:H$523,7,FALSE))</f>
        <v>QQ群：923407333</v>
      </c>
      <c r="I794" s="4" t="s">
        <v>1809</v>
      </c>
      <c r="J794" s="4" t="s">
        <v>1819</v>
      </c>
      <c r="K794" s="4" t="s">
        <v>1840</v>
      </c>
      <c r="L794" t="str">
        <f>IF((VLOOKUP(B794,按开课学院查询!B$2:H$523,5,FALSE)=K794),"","F")</f>
        <v/>
      </c>
    </row>
    <row r="795" spans="1:12" x14ac:dyDescent="0.2">
      <c r="A795" s="3" t="s">
        <v>2553</v>
      </c>
      <c r="B795" s="4" t="s">
        <v>872</v>
      </c>
      <c r="C795" s="4" t="s">
        <v>844</v>
      </c>
      <c r="D795" s="4" t="s">
        <v>2629</v>
      </c>
      <c r="E795" s="4" t="s">
        <v>2630</v>
      </c>
      <c r="F795" s="4" t="s">
        <v>873</v>
      </c>
      <c r="G795" s="4" t="s">
        <v>874</v>
      </c>
      <c r="H795" s="26" t="str">
        <f>IF(ISNA(VLOOKUP(B795,按开课学院查询!B$2:H$523,7,FALSE)),"",VLOOKUP(B795,按开课学院查询!B$2:H$523,7,FALSE))</f>
        <v>qq群752685807，手机号18070139589</v>
      </c>
      <c r="I795" s="4" t="s">
        <v>844</v>
      </c>
      <c r="J795" s="4" t="s">
        <v>845</v>
      </c>
      <c r="K795" s="4" t="s">
        <v>847</v>
      </c>
      <c r="L795" t="str">
        <f>IF((VLOOKUP(B795,按开课学院查询!B$2:H$523,5,FALSE)=K795),"","F")</f>
        <v/>
      </c>
    </row>
    <row r="796" spans="1:12" x14ac:dyDescent="0.2">
      <c r="A796" s="3" t="s">
        <v>2565</v>
      </c>
      <c r="B796" s="4" t="s">
        <v>843</v>
      </c>
      <c r="C796" s="4" t="s">
        <v>844</v>
      </c>
      <c r="D796" s="4" t="s">
        <v>2629</v>
      </c>
      <c r="E796" s="4" t="s">
        <v>2639</v>
      </c>
      <c r="F796" s="4" t="s">
        <v>846</v>
      </c>
      <c r="G796" s="4" t="s">
        <v>848</v>
      </c>
      <c r="H796" s="26" t="str">
        <f>IF(ISNA(VLOOKUP(B796,按开课学院查询!B$2:H$523,7,FALSE)),"",VLOOKUP(B796,按开课学院查询!B$2:H$523,7,FALSE))</f>
        <v>学习通：37952563，腾讯会议：760 9523 5808，手机：15221621193，微信群：材料电化学课程微信群。</v>
      </c>
      <c r="I796" s="4" t="s">
        <v>844</v>
      </c>
      <c r="J796" s="4" t="s">
        <v>845</v>
      </c>
      <c r="K796" s="4" t="s">
        <v>847</v>
      </c>
      <c r="L796" t="str">
        <f>IF((VLOOKUP(B796,按开课学院查询!B$2:H$523,5,FALSE)=K796),"","F")</f>
        <v/>
      </c>
    </row>
    <row r="797" spans="1:12" x14ac:dyDescent="0.2">
      <c r="A797" s="3" t="s">
        <v>2561</v>
      </c>
      <c r="B797" s="4" t="s">
        <v>850</v>
      </c>
      <c r="C797" s="4" t="s">
        <v>844</v>
      </c>
      <c r="D797" s="4" t="s">
        <v>2629</v>
      </c>
      <c r="E797" s="4" t="s">
        <v>2639</v>
      </c>
      <c r="F797" s="4" t="s">
        <v>851</v>
      </c>
      <c r="G797" s="4" t="s">
        <v>853</v>
      </c>
      <c r="H797" s="26" t="str">
        <f>IF(ISNA(VLOOKUP(B797,按开课学院查询!B$2:H$523,7,FALSE)),"",VLOOKUP(B797,按开课学院查询!B$2:H$523,7,FALSE))</f>
        <v>腾讯会议194108018周三389460680周五学习通材料合成化学手机号13755685076</v>
      </c>
      <c r="I797" s="4" t="s">
        <v>844</v>
      </c>
      <c r="J797" s="4" t="s">
        <v>845</v>
      </c>
      <c r="K797" s="4" t="s">
        <v>852</v>
      </c>
      <c r="L797" t="str">
        <f>IF((VLOOKUP(B797,按开课学院查询!B$2:H$523,5,FALSE)=K797),"","F")</f>
        <v/>
      </c>
    </row>
    <row r="798" spans="1:12" x14ac:dyDescent="0.2">
      <c r="A798" s="3" t="s">
        <v>2559</v>
      </c>
      <c r="B798" s="4" t="s">
        <v>855</v>
      </c>
      <c r="C798" s="4" t="s">
        <v>844</v>
      </c>
      <c r="D798" s="4" t="s">
        <v>2629</v>
      </c>
      <c r="E798" s="4" t="s">
        <v>2639</v>
      </c>
      <c r="F798" s="4" t="s">
        <v>856</v>
      </c>
      <c r="G798" s="4" t="s">
        <v>858</v>
      </c>
      <c r="H798" s="26" t="str">
        <f>IF(ISNA(VLOOKUP(B798,按开课学院查询!B$2:H$523,7,FALSE)),"",VLOOKUP(B798,按开课学院查询!B$2:H$523,7,FALSE))</f>
        <v>qq 群742944500</v>
      </c>
      <c r="I798" s="4" t="s">
        <v>844</v>
      </c>
      <c r="J798" s="4" t="s">
        <v>845</v>
      </c>
      <c r="K798" s="4" t="s">
        <v>857</v>
      </c>
      <c r="L798" t="str">
        <f>IF((VLOOKUP(B798,按开课学院查询!B$2:H$523,5,FALSE)=K798),"","F")</f>
        <v/>
      </c>
    </row>
    <row r="799" spans="1:12" x14ac:dyDescent="0.2">
      <c r="A799" s="3" t="s">
        <v>2556</v>
      </c>
      <c r="B799" s="4" t="s">
        <v>860</v>
      </c>
      <c r="C799" s="4" t="s">
        <v>844</v>
      </c>
      <c r="D799" s="4" t="s">
        <v>2629</v>
      </c>
      <c r="E799" s="4" t="s">
        <v>2639</v>
      </c>
      <c r="F799" s="4" t="s">
        <v>861</v>
      </c>
      <c r="G799" s="4" t="s">
        <v>862</v>
      </c>
      <c r="H799" s="26" t="str">
        <f>IF(ISNA(VLOOKUP(B799,按开课学院查询!B$2:H$523,7,FALSE)),"",VLOOKUP(B799,按开课学院查询!B$2:H$523,7,FALSE))</f>
        <v>手机：15959259036； qq群：752754973；腾讯会议：344-8620-5409； 学习通：材料化学专业英语</v>
      </c>
      <c r="I799" s="4" t="s">
        <v>844</v>
      </c>
      <c r="J799" s="4" t="s">
        <v>845</v>
      </c>
      <c r="K799" s="4" t="s">
        <v>852</v>
      </c>
      <c r="L799" t="str">
        <f>IF((VLOOKUP(B799,按开课学院查询!B$2:H$523,5,FALSE)=K799),"","F")</f>
        <v/>
      </c>
    </row>
    <row r="800" spans="1:12" x14ac:dyDescent="0.2">
      <c r="A800" s="3" t="s">
        <v>2558</v>
      </c>
      <c r="B800" s="4" t="s">
        <v>864</v>
      </c>
      <c r="C800" s="4" t="s">
        <v>844</v>
      </c>
      <c r="D800" s="4" t="s">
        <v>2629</v>
      </c>
      <c r="E800" s="4" t="s">
        <v>2639</v>
      </c>
      <c r="F800" s="4" t="s">
        <v>865</v>
      </c>
      <c r="G800" s="4" t="s">
        <v>866</v>
      </c>
      <c r="H800" s="26" t="str">
        <f>IF(ISNA(VLOOKUP(B800,按开课学院查询!B$2:H$523,7,FALSE)),"",VLOOKUP(B800,按开课学院查询!B$2:H$523,7,FALSE))</f>
        <v>手机：13767030760；qq群：769068658；腾讯会议：周二49695735148、周五66823918571；学习通：材料科学导论。</v>
      </c>
      <c r="I800" s="4" t="s">
        <v>844</v>
      </c>
      <c r="J800" s="4" t="s">
        <v>845</v>
      </c>
      <c r="K800" s="4" t="s">
        <v>852</v>
      </c>
      <c r="L800" t="str">
        <f>IF((VLOOKUP(B800,按开课学院查询!B$2:H$523,5,FALSE)=K800),"","F")</f>
        <v/>
      </c>
    </row>
    <row r="801" spans="1:12" x14ac:dyDescent="0.2">
      <c r="A801" s="3" t="s">
        <v>2563</v>
      </c>
      <c r="B801" s="4" t="s">
        <v>868</v>
      </c>
      <c r="C801" s="4" t="s">
        <v>844</v>
      </c>
      <c r="D801" s="4" t="s">
        <v>2629</v>
      </c>
      <c r="E801" s="4" t="s">
        <v>2639</v>
      </c>
      <c r="F801" s="4" t="s">
        <v>869</v>
      </c>
      <c r="G801" s="4" t="s">
        <v>870</v>
      </c>
      <c r="H801" s="26" t="str">
        <f>IF(ISNA(VLOOKUP(B801,按开课学院查询!B$2:H$523,7,FALSE)),"",VLOOKUP(B801,按开课学院查询!B$2:H$523,7,FALSE))</f>
        <v>手机18970957075QQ群647608388</v>
      </c>
      <c r="I801" s="4" t="s">
        <v>844</v>
      </c>
      <c r="J801" s="4" t="s">
        <v>845</v>
      </c>
      <c r="K801" s="4" t="s">
        <v>852</v>
      </c>
      <c r="L801" t="str">
        <f>IF((VLOOKUP(B801,按开课学院查询!B$2:H$523,5,FALSE)=K801),"","F")</f>
        <v/>
      </c>
    </row>
    <row r="802" spans="1:12" x14ac:dyDescent="0.2">
      <c r="A802" s="3" t="s">
        <v>2560</v>
      </c>
      <c r="B802" s="4" t="s">
        <v>1831</v>
      </c>
      <c r="C802" s="4" t="s">
        <v>844</v>
      </c>
      <c r="D802" s="4" t="s">
        <v>2629</v>
      </c>
      <c r="E802" s="4" t="s">
        <v>2639</v>
      </c>
      <c r="F802" s="4" t="s">
        <v>1823</v>
      </c>
      <c r="G802" s="4" t="s">
        <v>1833</v>
      </c>
      <c r="H802" s="26" t="str">
        <f>IF(ISNA(VLOOKUP(B802,按开课学院查询!B$2:H$523,7,FALSE)),"",VLOOKUP(B802,按开课学院查询!B$2:H$523,7,FALSE))</f>
        <v>13330123363</v>
      </c>
      <c r="I802" s="4" t="s">
        <v>1809</v>
      </c>
      <c r="J802" s="4" t="s">
        <v>1819</v>
      </c>
      <c r="K802" s="4" t="s">
        <v>1832</v>
      </c>
      <c r="L802" t="str">
        <f>IF((VLOOKUP(B802,按开课学院查询!B$2:H$523,5,FALSE)=K802),"","F")</f>
        <v/>
      </c>
    </row>
    <row r="803" spans="1:12" x14ac:dyDescent="0.2">
      <c r="A803" s="3" t="s">
        <v>2564</v>
      </c>
      <c r="B803" s="4" t="s">
        <v>872</v>
      </c>
      <c r="C803" s="4" t="s">
        <v>844</v>
      </c>
      <c r="D803" s="4" t="s">
        <v>2629</v>
      </c>
      <c r="E803" s="4" t="s">
        <v>2639</v>
      </c>
      <c r="F803" s="4" t="s">
        <v>873</v>
      </c>
      <c r="G803" s="4" t="s">
        <v>874</v>
      </c>
      <c r="H803" s="26" t="str">
        <f>IF(ISNA(VLOOKUP(B803,按开课学院查询!B$2:H$523,7,FALSE)),"",VLOOKUP(B803,按开课学院查询!B$2:H$523,7,FALSE))</f>
        <v>qq群752685807，手机号18070139589</v>
      </c>
      <c r="I803" s="4" t="s">
        <v>844</v>
      </c>
      <c r="J803" s="4" t="s">
        <v>845</v>
      </c>
      <c r="K803" s="4" t="s">
        <v>847</v>
      </c>
      <c r="L803" t="str">
        <f>IF((VLOOKUP(B803,按开课学院查询!B$2:H$523,5,FALSE)=K803),"","F")</f>
        <v/>
      </c>
    </row>
    <row r="804" spans="1:12" x14ac:dyDescent="0.2">
      <c r="A804" s="3" t="s">
        <v>2574</v>
      </c>
      <c r="B804" s="4" t="s">
        <v>843</v>
      </c>
      <c r="C804" s="4" t="s">
        <v>844</v>
      </c>
      <c r="D804" s="4" t="s">
        <v>2629</v>
      </c>
      <c r="E804" s="4" t="s">
        <v>2648</v>
      </c>
      <c r="F804" s="4" t="s">
        <v>846</v>
      </c>
      <c r="G804" s="4" t="s">
        <v>848</v>
      </c>
      <c r="H804" s="26" t="str">
        <f>IF(ISNA(VLOOKUP(B804,按开课学院查询!B$2:H$523,7,FALSE)),"",VLOOKUP(B804,按开课学院查询!B$2:H$523,7,FALSE))</f>
        <v>学习通：37952563，腾讯会议：760 9523 5808，手机：15221621193，微信群：材料电化学课程微信群。</v>
      </c>
      <c r="I804" s="4" t="s">
        <v>844</v>
      </c>
      <c r="J804" s="4" t="s">
        <v>845</v>
      </c>
      <c r="K804" s="4" t="s">
        <v>847</v>
      </c>
      <c r="L804" t="str">
        <f>IF((VLOOKUP(B804,按开课学院查询!B$2:H$523,5,FALSE)=K804),"","F")</f>
        <v/>
      </c>
    </row>
    <row r="805" spans="1:12" x14ac:dyDescent="0.2">
      <c r="A805" s="3" t="s">
        <v>2571</v>
      </c>
      <c r="B805" s="4" t="s">
        <v>850</v>
      </c>
      <c r="C805" s="4" t="s">
        <v>844</v>
      </c>
      <c r="D805" s="4" t="s">
        <v>2629</v>
      </c>
      <c r="E805" s="4" t="s">
        <v>2648</v>
      </c>
      <c r="F805" s="4" t="s">
        <v>851</v>
      </c>
      <c r="G805" s="4" t="s">
        <v>853</v>
      </c>
      <c r="H805" s="26" t="str">
        <f>IF(ISNA(VLOOKUP(B805,按开课学院查询!B$2:H$523,7,FALSE)),"",VLOOKUP(B805,按开课学院查询!B$2:H$523,7,FALSE))</f>
        <v>腾讯会议194108018周三389460680周五学习通材料合成化学手机号13755685076</v>
      </c>
      <c r="I805" s="4" t="s">
        <v>844</v>
      </c>
      <c r="J805" s="4" t="s">
        <v>845</v>
      </c>
      <c r="K805" s="4" t="s">
        <v>852</v>
      </c>
      <c r="L805" t="str">
        <f>IF((VLOOKUP(B805,按开课学院查询!B$2:H$523,5,FALSE)=K805),"","F")</f>
        <v/>
      </c>
    </row>
    <row r="806" spans="1:12" x14ac:dyDescent="0.2">
      <c r="A806" s="3" t="s">
        <v>2569</v>
      </c>
      <c r="B806" s="4" t="s">
        <v>855</v>
      </c>
      <c r="C806" s="4" t="s">
        <v>844</v>
      </c>
      <c r="D806" s="4" t="s">
        <v>2629</v>
      </c>
      <c r="E806" s="4" t="s">
        <v>2648</v>
      </c>
      <c r="F806" s="4" t="s">
        <v>856</v>
      </c>
      <c r="G806" s="4" t="s">
        <v>858</v>
      </c>
      <c r="H806" s="26" t="str">
        <f>IF(ISNA(VLOOKUP(B806,按开课学院查询!B$2:H$523,7,FALSE)),"",VLOOKUP(B806,按开课学院查询!B$2:H$523,7,FALSE))</f>
        <v>qq 群742944500</v>
      </c>
      <c r="I806" s="4" t="s">
        <v>844</v>
      </c>
      <c r="J806" s="4" t="s">
        <v>845</v>
      </c>
      <c r="K806" s="4" t="s">
        <v>857</v>
      </c>
      <c r="L806" t="str">
        <f>IF((VLOOKUP(B806,按开课学院查询!B$2:H$523,5,FALSE)=K806),"","F")</f>
        <v/>
      </c>
    </row>
    <row r="807" spans="1:12" x14ac:dyDescent="0.2">
      <c r="A807" s="3" t="s">
        <v>2566</v>
      </c>
      <c r="B807" s="4" t="s">
        <v>860</v>
      </c>
      <c r="C807" s="4" t="s">
        <v>844</v>
      </c>
      <c r="D807" s="4" t="s">
        <v>2629</v>
      </c>
      <c r="E807" s="4" t="s">
        <v>2648</v>
      </c>
      <c r="F807" s="4" t="s">
        <v>861</v>
      </c>
      <c r="G807" s="4" t="s">
        <v>862</v>
      </c>
      <c r="H807" s="26" t="str">
        <f>IF(ISNA(VLOOKUP(B807,按开课学院查询!B$2:H$523,7,FALSE)),"",VLOOKUP(B807,按开课学院查询!B$2:H$523,7,FALSE))</f>
        <v>手机：15959259036； qq群：752754973；腾讯会议：344-8620-5409； 学习通：材料化学专业英语</v>
      </c>
      <c r="I807" s="4" t="s">
        <v>844</v>
      </c>
      <c r="J807" s="4" t="s">
        <v>845</v>
      </c>
      <c r="K807" s="4" t="s">
        <v>852</v>
      </c>
      <c r="L807" t="str">
        <f>IF((VLOOKUP(B807,按开课学院查询!B$2:H$523,5,FALSE)=K807),"","F")</f>
        <v/>
      </c>
    </row>
    <row r="808" spans="1:12" x14ac:dyDescent="0.2">
      <c r="A808" s="3" t="s">
        <v>2568</v>
      </c>
      <c r="B808" s="4" t="s">
        <v>864</v>
      </c>
      <c r="C808" s="4" t="s">
        <v>844</v>
      </c>
      <c r="D808" s="4" t="s">
        <v>2629</v>
      </c>
      <c r="E808" s="4" t="s">
        <v>2648</v>
      </c>
      <c r="F808" s="4" t="s">
        <v>865</v>
      </c>
      <c r="G808" s="4" t="s">
        <v>866</v>
      </c>
      <c r="H808" s="26" t="str">
        <f>IF(ISNA(VLOOKUP(B808,按开课学院查询!B$2:H$523,7,FALSE)),"",VLOOKUP(B808,按开课学院查询!B$2:H$523,7,FALSE))</f>
        <v>手机：13767030760；qq群：769068658；腾讯会议：周二49695735148、周五66823918571；学习通：材料科学导论。</v>
      </c>
      <c r="I808" s="4" t="s">
        <v>844</v>
      </c>
      <c r="J808" s="4" t="s">
        <v>845</v>
      </c>
      <c r="K808" s="4" t="s">
        <v>852</v>
      </c>
      <c r="L808" t="str">
        <f>IF((VLOOKUP(B808,按开课学院查询!B$2:H$523,5,FALSE)=K808),"","F")</f>
        <v/>
      </c>
    </row>
    <row r="809" spans="1:12" x14ac:dyDescent="0.2">
      <c r="A809" s="3" t="s">
        <v>2572</v>
      </c>
      <c r="B809" s="4" t="s">
        <v>868</v>
      </c>
      <c r="C809" s="4" t="s">
        <v>844</v>
      </c>
      <c r="D809" s="4" t="s">
        <v>2629</v>
      </c>
      <c r="E809" s="4" t="s">
        <v>2648</v>
      </c>
      <c r="F809" s="4" t="s">
        <v>869</v>
      </c>
      <c r="G809" s="4" t="s">
        <v>870</v>
      </c>
      <c r="H809" s="26" t="str">
        <f>IF(ISNA(VLOOKUP(B809,按开课学院查询!B$2:H$523,7,FALSE)),"",VLOOKUP(B809,按开课学院查询!B$2:H$523,7,FALSE))</f>
        <v>手机18970957075QQ群647608388</v>
      </c>
      <c r="I809" s="4" t="s">
        <v>844</v>
      </c>
      <c r="J809" s="4" t="s">
        <v>845</v>
      </c>
      <c r="K809" s="4" t="s">
        <v>852</v>
      </c>
      <c r="L809" t="str">
        <f>IF((VLOOKUP(B809,按开课学院查询!B$2:H$523,5,FALSE)=K809),"","F")</f>
        <v/>
      </c>
    </row>
    <row r="810" spans="1:12" x14ac:dyDescent="0.2">
      <c r="A810" s="3" t="s">
        <v>2570</v>
      </c>
      <c r="B810" s="4" t="s">
        <v>1831</v>
      </c>
      <c r="C810" s="4" t="s">
        <v>844</v>
      </c>
      <c r="D810" s="4" t="s">
        <v>2629</v>
      </c>
      <c r="E810" s="4" t="s">
        <v>2648</v>
      </c>
      <c r="F810" s="4" t="s">
        <v>1823</v>
      </c>
      <c r="G810" s="4" t="s">
        <v>1833</v>
      </c>
      <c r="H810" s="26" t="str">
        <f>IF(ISNA(VLOOKUP(B810,按开课学院查询!B$2:H$523,7,FALSE)),"",VLOOKUP(B810,按开课学院查询!B$2:H$523,7,FALSE))</f>
        <v>13330123363</v>
      </c>
      <c r="I810" s="4" t="s">
        <v>1809</v>
      </c>
      <c r="J810" s="4" t="s">
        <v>1819</v>
      </c>
      <c r="K810" s="4" t="s">
        <v>1832</v>
      </c>
      <c r="L810" t="str">
        <f>IF((VLOOKUP(B810,按开课学院查询!B$2:H$523,5,FALSE)=K810),"","F")</f>
        <v/>
      </c>
    </row>
    <row r="811" spans="1:12" x14ac:dyDescent="0.2">
      <c r="A811" s="3" t="s">
        <v>2573</v>
      </c>
      <c r="B811" s="4" t="s">
        <v>872</v>
      </c>
      <c r="C811" s="4" t="s">
        <v>844</v>
      </c>
      <c r="D811" s="4" t="s">
        <v>2629</v>
      </c>
      <c r="E811" s="4" t="s">
        <v>2648</v>
      </c>
      <c r="F811" s="4" t="s">
        <v>873</v>
      </c>
      <c r="G811" s="4" t="s">
        <v>874</v>
      </c>
      <c r="H811" s="26" t="str">
        <f>IF(ISNA(VLOOKUP(B811,按开课学院查询!B$2:H$523,7,FALSE)),"",VLOOKUP(B811,按开课学院查询!B$2:H$523,7,FALSE))</f>
        <v>qq群752685807，手机号18070139589</v>
      </c>
      <c r="I811" s="4" t="s">
        <v>844</v>
      </c>
      <c r="J811" s="4" t="s">
        <v>845</v>
      </c>
      <c r="K811" s="4" t="s">
        <v>847</v>
      </c>
      <c r="L811" t="str">
        <f>IF((VLOOKUP(B811,按开课学院查询!B$2:H$523,5,FALSE)=K811),"","F")</f>
        <v/>
      </c>
    </row>
    <row r="812" spans="1:12" x14ac:dyDescent="0.2">
      <c r="A812" s="3" t="s">
        <v>2582</v>
      </c>
      <c r="B812" s="4" t="s">
        <v>1794</v>
      </c>
      <c r="C812" s="4" t="s">
        <v>844</v>
      </c>
      <c r="D812" s="4" t="s">
        <v>2629</v>
      </c>
      <c r="E812" s="4" t="s">
        <v>2657</v>
      </c>
      <c r="F812" s="4" t="s">
        <v>1796</v>
      </c>
      <c r="G812" s="4" t="s">
        <v>1798</v>
      </c>
      <c r="H812" s="26" t="str">
        <f>IF(ISNA(VLOOKUP(B812,按开课学院查询!B$2:H$523,7,FALSE)),"",VLOOKUP(B812,按开课学院查询!B$2:H$523,7,FALSE))</f>
        <v>828903036腾讯会议 学习通</v>
      </c>
      <c r="I812" s="4" t="s">
        <v>1613</v>
      </c>
      <c r="J812" s="4" t="s">
        <v>1795</v>
      </c>
      <c r="K812" s="4" t="s">
        <v>1797</v>
      </c>
      <c r="L812" t="str">
        <f>IF((VLOOKUP(B812,按开课学院查询!B$2:H$523,5,FALSE)=K812),"","F")</f>
        <v/>
      </c>
    </row>
    <row r="813" spans="1:12" x14ac:dyDescent="0.2">
      <c r="A813" s="3" t="s">
        <v>2580</v>
      </c>
      <c r="B813" s="4" t="s">
        <v>1645</v>
      </c>
      <c r="C813" s="4" t="s">
        <v>844</v>
      </c>
      <c r="D813" s="4" t="s">
        <v>2629</v>
      </c>
      <c r="E813" s="4" t="s">
        <v>2657</v>
      </c>
      <c r="F813" s="4" t="s">
        <v>1615</v>
      </c>
      <c r="G813" s="4" t="s">
        <v>1647</v>
      </c>
      <c r="H813" s="26" t="str">
        <f>IF(ISNA(VLOOKUP(B813,按开课学院查询!B$2:H$523,7,FALSE)),"",VLOOKUP(B813,按开课学院查询!B$2:H$523,7,FALSE))</f>
        <v>336774134腾讯会议</v>
      </c>
      <c r="I813" s="4" t="s">
        <v>1613</v>
      </c>
      <c r="J813" s="4" t="s">
        <v>1614</v>
      </c>
      <c r="K813" s="4" t="s">
        <v>1646</v>
      </c>
      <c r="L813" t="str">
        <f>IF((VLOOKUP(B813,按开课学院查询!B$2:H$523,5,FALSE)=K813),"","F")</f>
        <v/>
      </c>
    </row>
    <row r="814" spans="1:12" x14ac:dyDescent="0.2">
      <c r="A814" s="3" t="s">
        <v>2576</v>
      </c>
      <c r="B814" s="4" t="s">
        <v>728</v>
      </c>
      <c r="C814" s="4" t="s">
        <v>844</v>
      </c>
      <c r="D814" s="4" t="s">
        <v>2629</v>
      </c>
      <c r="E814" s="4" t="s">
        <v>2657</v>
      </c>
      <c r="F814" s="4" t="s">
        <v>724</v>
      </c>
      <c r="G814" s="4" t="s">
        <v>730</v>
      </c>
      <c r="H814" s="26">
        <f>IF(ISNA(VLOOKUP(B814,按开课学院查询!B$2:H$523,7,FALSE)),"",VLOOKUP(B814,按开课学院查询!B$2:H$523,7,FALSE))</f>
        <v>13755760071</v>
      </c>
      <c r="I814" s="4" t="s">
        <v>631</v>
      </c>
      <c r="J814" s="4" t="s">
        <v>723</v>
      </c>
      <c r="K814" s="4" t="s">
        <v>729</v>
      </c>
      <c r="L814" t="str">
        <f>IF((VLOOKUP(B814,按开课学院查询!B$2:H$523,5,FALSE)=K814),"","F")</f>
        <v/>
      </c>
    </row>
    <row r="815" spans="1:12" x14ac:dyDescent="0.2">
      <c r="A815" s="3" t="s">
        <v>2581</v>
      </c>
      <c r="B815" s="4" t="s">
        <v>1328</v>
      </c>
      <c r="C815" s="4" t="s">
        <v>844</v>
      </c>
      <c r="D815" s="4" t="s">
        <v>2629</v>
      </c>
      <c r="E815" s="4" t="s">
        <v>2657</v>
      </c>
      <c r="F815" s="4" t="s">
        <v>1309</v>
      </c>
      <c r="G815" s="4" t="s">
        <v>1330</v>
      </c>
      <c r="H815" s="26" t="str">
        <f>IF(ISNA(VLOOKUP(B815,按开课学院查询!B$2:H$523,7,FALSE)),"",VLOOKUP(B815,按开课学院查询!B$2:H$523,7,FALSE))</f>
        <v>平飞13687083695,学习通,腾讯会议</v>
      </c>
      <c r="I815" s="4" t="s">
        <v>1236</v>
      </c>
      <c r="J815" s="4" t="s">
        <v>1308</v>
      </c>
      <c r="K815" s="4" t="s">
        <v>1329</v>
      </c>
      <c r="L815" t="str">
        <f>IF((VLOOKUP(B815,按开课学院查询!B$2:H$523,5,FALSE)=K815),"","F")</f>
        <v/>
      </c>
    </row>
    <row r="816" spans="1:12" x14ac:dyDescent="0.2">
      <c r="A816" s="3" t="s">
        <v>2578</v>
      </c>
      <c r="B816" s="4" t="s">
        <v>948</v>
      </c>
      <c r="C816" s="4" t="s">
        <v>844</v>
      </c>
      <c r="D816" s="4" t="s">
        <v>2629</v>
      </c>
      <c r="E816" s="4" t="s">
        <v>2657</v>
      </c>
      <c r="F816" s="4" t="s">
        <v>945</v>
      </c>
      <c r="G816" s="4" t="s">
        <v>949</v>
      </c>
      <c r="H816" s="26" t="str">
        <f>IF(ISNA(VLOOKUP(B816,按开课学院查询!B$2:H$523,7,FALSE)),"",VLOOKUP(B816,按开课学院查询!B$2:H$523,7,FALSE))</f>
        <v>腾讯会议666418500周二555700092周四学习通物理化学第六期手机号13755685076</v>
      </c>
      <c r="I816" s="4" t="s">
        <v>844</v>
      </c>
      <c r="J816" s="4" t="s">
        <v>940</v>
      </c>
      <c r="K816" s="4" t="s">
        <v>729</v>
      </c>
      <c r="L816" t="str">
        <f>IF((VLOOKUP(B816,按开课学院查询!B$2:H$523,5,FALSE)=K816),"","F")</f>
        <v/>
      </c>
    </row>
    <row r="817" spans="1:12" x14ac:dyDescent="0.2">
      <c r="A817" s="3" t="s">
        <v>2575</v>
      </c>
      <c r="B817" s="4" t="s">
        <v>338</v>
      </c>
      <c r="C817" s="4" t="s">
        <v>844</v>
      </c>
      <c r="D817" s="4" t="s">
        <v>2629</v>
      </c>
      <c r="E817" s="4" t="s">
        <v>2657</v>
      </c>
      <c r="F817" s="4" t="s">
        <v>339</v>
      </c>
      <c r="G817" s="4" t="s">
        <v>333</v>
      </c>
      <c r="H817" s="26" t="str">
        <f>IF(ISNA(VLOOKUP(B817,按开课学院查询!B$2:H$523,7,FALSE)),"",VLOOKUP(B817,按开课学院查询!B$2:H$523,7,FALSE))</f>
        <v>18172876860</v>
      </c>
      <c r="I817" s="4" t="s">
        <v>169</v>
      </c>
      <c r="J817" s="4" t="s">
        <v>214</v>
      </c>
      <c r="K817" s="4" t="s">
        <v>340</v>
      </c>
      <c r="L817" t="str">
        <f>IF((VLOOKUP(B817,按开课学院查询!B$2:H$523,5,FALSE)=K817),"","F")</f>
        <v/>
      </c>
    </row>
    <row r="818" spans="1:12" x14ac:dyDescent="0.2">
      <c r="A818" s="3" t="s">
        <v>2579</v>
      </c>
      <c r="B818" s="4" t="s">
        <v>969</v>
      </c>
      <c r="C818" s="4" t="s">
        <v>844</v>
      </c>
      <c r="D818" s="4" t="s">
        <v>2629</v>
      </c>
      <c r="E818" s="4" t="s">
        <v>2657</v>
      </c>
      <c r="F818" s="4" t="s">
        <v>966</v>
      </c>
      <c r="G818" s="4" t="s">
        <v>970</v>
      </c>
      <c r="H818" s="26" t="str">
        <f>IF(ISNA(VLOOKUP(B818,按开课学院查询!B$2:H$523,7,FALSE)),"",VLOOKUP(B818,按开课学院查询!B$2:H$523,7,FALSE))</f>
        <v>手机13870640320；腾讯会议882-4589-2893</v>
      </c>
      <c r="I818" s="4" t="s">
        <v>844</v>
      </c>
      <c r="J818" s="4" t="s">
        <v>940</v>
      </c>
      <c r="K818" s="4" t="s">
        <v>729</v>
      </c>
      <c r="L818" t="str">
        <f>IF((VLOOKUP(B818,按开课学院查询!B$2:H$523,5,FALSE)=K818),"","F")</f>
        <v/>
      </c>
    </row>
    <row r="819" spans="1:12" x14ac:dyDescent="0.2">
      <c r="A819" s="3" t="s">
        <v>2591</v>
      </c>
      <c r="B819" s="4" t="s">
        <v>1794</v>
      </c>
      <c r="C819" s="4" t="s">
        <v>844</v>
      </c>
      <c r="D819" s="4" t="s">
        <v>2629</v>
      </c>
      <c r="E819" s="4" t="s">
        <v>2666</v>
      </c>
      <c r="F819" s="4" t="s">
        <v>1796</v>
      </c>
      <c r="G819" s="4" t="s">
        <v>1798</v>
      </c>
      <c r="H819" s="26" t="str">
        <f>IF(ISNA(VLOOKUP(B819,按开课学院查询!B$2:H$523,7,FALSE)),"",VLOOKUP(B819,按开课学院查询!B$2:H$523,7,FALSE))</f>
        <v>828903036腾讯会议 学习通</v>
      </c>
      <c r="I819" s="4" t="s">
        <v>1613</v>
      </c>
      <c r="J819" s="4" t="s">
        <v>1795</v>
      </c>
      <c r="K819" s="4" t="s">
        <v>1797</v>
      </c>
      <c r="L819" t="str">
        <f>IF((VLOOKUP(B819,按开课学院查询!B$2:H$523,5,FALSE)=K819),"","F")</f>
        <v/>
      </c>
    </row>
    <row r="820" spans="1:12" x14ac:dyDescent="0.2">
      <c r="A820" s="3" t="s">
        <v>2589</v>
      </c>
      <c r="B820" s="4" t="s">
        <v>1645</v>
      </c>
      <c r="C820" s="4" t="s">
        <v>844</v>
      </c>
      <c r="D820" s="4" t="s">
        <v>2629</v>
      </c>
      <c r="E820" s="4" t="s">
        <v>2666</v>
      </c>
      <c r="F820" s="4" t="s">
        <v>1615</v>
      </c>
      <c r="G820" s="4" t="s">
        <v>1647</v>
      </c>
      <c r="H820" s="26" t="str">
        <f>IF(ISNA(VLOOKUP(B820,按开课学院查询!B$2:H$523,7,FALSE)),"",VLOOKUP(B820,按开课学院查询!B$2:H$523,7,FALSE))</f>
        <v>336774134腾讯会议</v>
      </c>
      <c r="I820" s="4" t="s">
        <v>1613</v>
      </c>
      <c r="J820" s="4" t="s">
        <v>1614</v>
      </c>
      <c r="K820" s="4" t="s">
        <v>1646</v>
      </c>
      <c r="L820" t="str">
        <f>IF((VLOOKUP(B820,按开课学院查询!B$2:H$523,5,FALSE)=K820),"","F")</f>
        <v/>
      </c>
    </row>
    <row r="821" spans="1:12" x14ac:dyDescent="0.2">
      <c r="A821" s="3" t="s">
        <v>2584</v>
      </c>
      <c r="B821" s="4" t="s">
        <v>728</v>
      </c>
      <c r="C821" s="4" t="s">
        <v>844</v>
      </c>
      <c r="D821" s="4" t="s">
        <v>2629</v>
      </c>
      <c r="E821" s="4" t="s">
        <v>2666</v>
      </c>
      <c r="F821" s="4" t="s">
        <v>724</v>
      </c>
      <c r="G821" s="4" t="s">
        <v>730</v>
      </c>
      <c r="H821" s="26">
        <f>IF(ISNA(VLOOKUP(B821,按开课学院查询!B$2:H$523,7,FALSE)),"",VLOOKUP(B821,按开课学院查询!B$2:H$523,7,FALSE))</f>
        <v>13755760071</v>
      </c>
      <c r="I821" s="4" t="s">
        <v>631</v>
      </c>
      <c r="J821" s="4" t="s">
        <v>723</v>
      </c>
      <c r="K821" s="4" t="s">
        <v>729</v>
      </c>
      <c r="L821" t="str">
        <f>IF((VLOOKUP(B821,按开课学院查询!B$2:H$523,5,FALSE)=K821),"","F")</f>
        <v/>
      </c>
    </row>
    <row r="822" spans="1:12" x14ac:dyDescent="0.2">
      <c r="A822" s="3" t="s">
        <v>2590</v>
      </c>
      <c r="B822" s="4" t="s">
        <v>1346</v>
      </c>
      <c r="C822" s="4" t="s">
        <v>844</v>
      </c>
      <c r="D822" s="4" t="s">
        <v>2629</v>
      </c>
      <c r="E822" s="4" t="s">
        <v>2666</v>
      </c>
      <c r="F822" s="4" t="s">
        <v>1309</v>
      </c>
      <c r="G822" s="4" t="s">
        <v>1348</v>
      </c>
      <c r="H822" s="26" t="str">
        <f>IF(ISNA(VLOOKUP(B822,按开课学院查询!B$2:H$523,7,FALSE)),"",VLOOKUP(B822,按开课学院查询!B$2:H$523,7,FALSE))</f>
        <v>王卿 13755758318，学习通、腾讯会议</v>
      </c>
      <c r="I822" s="4" t="s">
        <v>1236</v>
      </c>
      <c r="J822" s="4" t="s">
        <v>1308</v>
      </c>
      <c r="K822" s="4" t="s">
        <v>1347</v>
      </c>
      <c r="L822" t="str">
        <f>IF((VLOOKUP(B822,按开课学院查询!B$2:H$523,5,FALSE)=K822),"","F")</f>
        <v/>
      </c>
    </row>
    <row r="823" spans="1:12" x14ac:dyDescent="0.2">
      <c r="A823" s="3" t="s">
        <v>2585</v>
      </c>
      <c r="B823" s="4" t="s">
        <v>948</v>
      </c>
      <c r="C823" s="4" t="s">
        <v>844</v>
      </c>
      <c r="D823" s="4" t="s">
        <v>2629</v>
      </c>
      <c r="E823" s="4" t="s">
        <v>2666</v>
      </c>
      <c r="F823" s="4" t="s">
        <v>945</v>
      </c>
      <c r="G823" s="4" t="s">
        <v>949</v>
      </c>
      <c r="H823" s="26" t="str">
        <f>IF(ISNA(VLOOKUP(B823,按开课学院查询!B$2:H$523,7,FALSE)),"",VLOOKUP(B823,按开课学院查询!B$2:H$523,7,FALSE))</f>
        <v>腾讯会议666418500周二555700092周四学习通物理化学第六期手机号13755685076</v>
      </c>
      <c r="I823" s="4" t="s">
        <v>844</v>
      </c>
      <c r="J823" s="4" t="s">
        <v>940</v>
      </c>
      <c r="K823" s="4" t="s">
        <v>729</v>
      </c>
      <c r="L823" t="str">
        <f>IF((VLOOKUP(B823,按开课学院查询!B$2:H$523,5,FALSE)=K823),"","F")</f>
        <v/>
      </c>
    </row>
    <row r="824" spans="1:12" x14ac:dyDescent="0.2">
      <c r="A824" s="3" t="s">
        <v>2583</v>
      </c>
      <c r="B824" s="4" t="s">
        <v>338</v>
      </c>
      <c r="C824" s="4" t="s">
        <v>844</v>
      </c>
      <c r="D824" s="4" t="s">
        <v>2629</v>
      </c>
      <c r="E824" s="4" t="s">
        <v>2666</v>
      </c>
      <c r="F824" s="4" t="s">
        <v>339</v>
      </c>
      <c r="G824" s="4" t="s">
        <v>333</v>
      </c>
      <c r="H824" s="26" t="str">
        <f>IF(ISNA(VLOOKUP(B824,按开课学院查询!B$2:H$523,7,FALSE)),"",VLOOKUP(B824,按开课学院查询!B$2:H$523,7,FALSE))</f>
        <v>18172876860</v>
      </c>
      <c r="I824" s="4" t="s">
        <v>169</v>
      </c>
      <c r="J824" s="4" t="s">
        <v>214</v>
      </c>
      <c r="K824" s="4" t="s">
        <v>340</v>
      </c>
      <c r="L824" t="str">
        <f>IF((VLOOKUP(B824,按开课学院查询!B$2:H$523,5,FALSE)=K824),"","F")</f>
        <v/>
      </c>
    </row>
    <row r="825" spans="1:12" x14ac:dyDescent="0.2">
      <c r="A825" s="3" t="s">
        <v>2588</v>
      </c>
      <c r="B825" s="4" t="s">
        <v>969</v>
      </c>
      <c r="C825" s="4" t="s">
        <v>844</v>
      </c>
      <c r="D825" s="4" t="s">
        <v>2629</v>
      </c>
      <c r="E825" s="4" t="s">
        <v>2666</v>
      </c>
      <c r="F825" s="4" t="s">
        <v>966</v>
      </c>
      <c r="G825" s="4" t="s">
        <v>970</v>
      </c>
      <c r="H825" s="26" t="str">
        <f>IF(ISNA(VLOOKUP(B825,按开课学院查询!B$2:H$523,7,FALSE)),"",VLOOKUP(B825,按开课学院查询!B$2:H$523,7,FALSE))</f>
        <v>手机13870640320；腾讯会议882-4589-2893</v>
      </c>
      <c r="I825" s="4" t="s">
        <v>844</v>
      </c>
      <c r="J825" s="4" t="s">
        <v>940</v>
      </c>
      <c r="K825" s="4" t="s">
        <v>729</v>
      </c>
      <c r="L825" t="str">
        <f>IF((VLOOKUP(B825,按开课学院查询!B$2:H$523,5,FALSE)=K825),"","F")</f>
        <v/>
      </c>
    </row>
    <row r="826" spans="1:12" x14ac:dyDescent="0.2">
      <c r="A826" s="3" t="s">
        <v>2599</v>
      </c>
      <c r="B826" s="4" t="s">
        <v>1794</v>
      </c>
      <c r="C826" s="4" t="s">
        <v>844</v>
      </c>
      <c r="D826" s="4" t="s">
        <v>2629</v>
      </c>
      <c r="E826" s="4" t="s">
        <v>2675</v>
      </c>
      <c r="F826" s="4" t="s">
        <v>1796</v>
      </c>
      <c r="G826" s="4" t="s">
        <v>1798</v>
      </c>
      <c r="H826" s="26" t="str">
        <f>IF(ISNA(VLOOKUP(B826,按开课学院查询!B$2:H$523,7,FALSE)),"",VLOOKUP(B826,按开课学院查询!B$2:H$523,7,FALSE))</f>
        <v>828903036腾讯会议 学习通</v>
      </c>
      <c r="I826" s="4" t="s">
        <v>1613</v>
      </c>
      <c r="J826" s="4" t="s">
        <v>1795</v>
      </c>
      <c r="K826" s="4" t="s">
        <v>1797</v>
      </c>
      <c r="L826" t="str">
        <f>IF((VLOOKUP(B826,按开课学院查询!B$2:H$523,5,FALSE)=K826),"","F")</f>
        <v/>
      </c>
    </row>
    <row r="827" spans="1:12" x14ac:dyDescent="0.2">
      <c r="A827" s="3" t="s">
        <v>2597</v>
      </c>
      <c r="B827" s="4" t="s">
        <v>1649</v>
      </c>
      <c r="C827" s="4" t="s">
        <v>844</v>
      </c>
      <c r="D827" s="4" t="s">
        <v>2629</v>
      </c>
      <c r="E827" s="4" t="s">
        <v>2675</v>
      </c>
      <c r="F827" s="4" t="s">
        <v>1615</v>
      </c>
      <c r="G827" s="4" t="s">
        <v>1651</v>
      </c>
      <c r="H827" s="26" t="str">
        <f>IF(ISNA(VLOOKUP(B827,按开课学院查询!B$2:H$523,7,FALSE)),"",VLOOKUP(B827,按开课学院查询!B$2:H$523,7,FALSE))</f>
        <v>669334622学习通</v>
      </c>
      <c r="I827" s="4" t="s">
        <v>1613</v>
      </c>
      <c r="J827" s="4" t="s">
        <v>1614</v>
      </c>
      <c r="K827" s="4" t="s">
        <v>1650</v>
      </c>
      <c r="L827" t="str">
        <f>IF((VLOOKUP(B827,按开课学院查询!B$2:H$523,5,FALSE)=K827),"","F")</f>
        <v/>
      </c>
    </row>
    <row r="828" spans="1:12" x14ac:dyDescent="0.2">
      <c r="A828" s="3" t="s">
        <v>2593</v>
      </c>
      <c r="B828" s="4" t="s">
        <v>728</v>
      </c>
      <c r="C828" s="4" t="s">
        <v>844</v>
      </c>
      <c r="D828" s="4" t="s">
        <v>2629</v>
      </c>
      <c r="E828" s="4" t="s">
        <v>2675</v>
      </c>
      <c r="F828" s="4" t="s">
        <v>724</v>
      </c>
      <c r="G828" s="4" t="s">
        <v>730</v>
      </c>
      <c r="H828" s="26">
        <f>IF(ISNA(VLOOKUP(B828,按开课学院查询!B$2:H$523,7,FALSE)),"",VLOOKUP(B828,按开课学院查询!B$2:H$523,7,FALSE))</f>
        <v>13755760071</v>
      </c>
      <c r="I828" s="4" t="s">
        <v>631</v>
      </c>
      <c r="J828" s="4" t="s">
        <v>723</v>
      </c>
      <c r="K828" s="4" t="s">
        <v>729</v>
      </c>
      <c r="L828" t="str">
        <f>IF((VLOOKUP(B828,按开课学院查询!B$2:H$523,5,FALSE)=K828),"","F")</f>
        <v/>
      </c>
    </row>
    <row r="829" spans="1:12" x14ac:dyDescent="0.2">
      <c r="A829" s="3" t="s">
        <v>2598</v>
      </c>
      <c r="B829" s="4" t="s">
        <v>1346</v>
      </c>
      <c r="C829" s="4" t="s">
        <v>844</v>
      </c>
      <c r="D829" s="4" t="s">
        <v>2629</v>
      </c>
      <c r="E829" s="4" t="s">
        <v>2675</v>
      </c>
      <c r="F829" s="4" t="s">
        <v>1309</v>
      </c>
      <c r="G829" s="4" t="s">
        <v>1348</v>
      </c>
      <c r="H829" s="26" t="str">
        <f>IF(ISNA(VLOOKUP(B829,按开课学院查询!B$2:H$523,7,FALSE)),"",VLOOKUP(B829,按开课学院查询!B$2:H$523,7,FALSE))</f>
        <v>王卿 13755758318，学习通、腾讯会议</v>
      </c>
      <c r="I829" s="4" t="s">
        <v>1236</v>
      </c>
      <c r="J829" s="4" t="s">
        <v>1308</v>
      </c>
      <c r="K829" s="4" t="s">
        <v>1347</v>
      </c>
      <c r="L829" t="str">
        <f>IF((VLOOKUP(B829,按开课学院查询!B$2:H$523,5,FALSE)=K829),"","F")</f>
        <v/>
      </c>
    </row>
    <row r="830" spans="1:12" x14ac:dyDescent="0.2">
      <c r="A830" s="3" t="s">
        <v>2594</v>
      </c>
      <c r="B830" s="4" t="s">
        <v>948</v>
      </c>
      <c r="C830" s="4" t="s">
        <v>844</v>
      </c>
      <c r="D830" s="4" t="s">
        <v>2629</v>
      </c>
      <c r="E830" s="4" t="s">
        <v>2675</v>
      </c>
      <c r="F830" s="4" t="s">
        <v>945</v>
      </c>
      <c r="G830" s="4" t="s">
        <v>949</v>
      </c>
      <c r="H830" s="26" t="str">
        <f>IF(ISNA(VLOOKUP(B830,按开课学院查询!B$2:H$523,7,FALSE)),"",VLOOKUP(B830,按开课学院查询!B$2:H$523,7,FALSE))</f>
        <v>腾讯会议666418500周二555700092周四学习通物理化学第六期手机号13755685076</v>
      </c>
      <c r="I830" s="4" t="s">
        <v>844</v>
      </c>
      <c r="J830" s="4" t="s">
        <v>940</v>
      </c>
      <c r="K830" s="4" t="s">
        <v>729</v>
      </c>
      <c r="L830" t="str">
        <f>IF((VLOOKUP(B830,按开课学院查询!B$2:H$523,5,FALSE)=K830),"","F")</f>
        <v/>
      </c>
    </row>
    <row r="831" spans="1:12" x14ac:dyDescent="0.2">
      <c r="A831" s="3" t="s">
        <v>2592</v>
      </c>
      <c r="B831" s="4" t="s">
        <v>338</v>
      </c>
      <c r="C831" s="4" t="s">
        <v>844</v>
      </c>
      <c r="D831" s="4" t="s">
        <v>2629</v>
      </c>
      <c r="E831" s="4" t="s">
        <v>2675</v>
      </c>
      <c r="F831" s="4" t="s">
        <v>339</v>
      </c>
      <c r="G831" s="4" t="s">
        <v>333</v>
      </c>
      <c r="H831" s="26" t="str">
        <f>IF(ISNA(VLOOKUP(B831,按开课学院查询!B$2:H$523,7,FALSE)),"",VLOOKUP(B831,按开课学院查询!B$2:H$523,7,FALSE))</f>
        <v>18172876860</v>
      </c>
      <c r="I831" s="4" t="s">
        <v>169</v>
      </c>
      <c r="J831" s="4" t="s">
        <v>214</v>
      </c>
      <c r="K831" s="4" t="s">
        <v>340</v>
      </c>
      <c r="L831" t="str">
        <f>IF((VLOOKUP(B831,按开课学院查询!B$2:H$523,5,FALSE)=K831),"","F")</f>
        <v/>
      </c>
    </row>
    <row r="832" spans="1:12" x14ac:dyDescent="0.2">
      <c r="A832" s="3" t="s">
        <v>2596</v>
      </c>
      <c r="B832" s="4" t="s">
        <v>969</v>
      </c>
      <c r="C832" s="4" t="s">
        <v>844</v>
      </c>
      <c r="D832" s="4" t="s">
        <v>2629</v>
      </c>
      <c r="E832" s="4" t="s">
        <v>2675</v>
      </c>
      <c r="F832" s="4" t="s">
        <v>966</v>
      </c>
      <c r="G832" s="4" t="s">
        <v>970</v>
      </c>
      <c r="H832" s="26" t="str">
        <f>IF(ISNA(VLOOKUP(B832,按开课学院查询!B$2:H$523,7,FALSE)),"",VLOOKUP(B832,按开课学院查询!B$2:H$523,7,FALSE))</f>
        <v>手机13870640320；腾讯会议882-4589-2893</v>
      </c>
      <c r="I832" s="4" t="s">
        <v>844</v>
      </c>
      <c r="J832" s="4" t="s">
        <v>940</v>
      </c>
      <c r="K832" s="4" t="s">
        <v>729</v>
      </c>
      <c r="L832" t="str">
        <f>IF((VLOOKUP(B832,按开课学院查询!B$2:H$523,5,FALSE)=K832),"","F")</f>
        <v/>
      </c>
    </row>
    <row r="833" spans="1:12" x14ac:dyDescent="0.2">
      <c r="A833" s="3" t="s">
        <v>2602</v>
      </c>
      <c r="B833" s="4" t="s">
        <v>876</v>
      </c>
      <c r="C833" s="4" t="s">
        <v>844</v>
      </c>
      <c r="D833" s="4" t="s">
        <v>2684</v>
      </c>
      <c r="E833" s="4" t="s">
        <v>2685</v>
      </c>
      <c r="F833" s="4" t="s">
        <v>878</v>
      </c>
      <c r="G833" s="4" t="s">
        <v>880</v>
      </c>
      <c r="H833" s="26" t="str">
        <f>IF(ISNA(VLOOKUP(B833,按开课学院查询!B$2:H$523,7,FALSE)),"",VLOOKUP(B833,按开课学院查询!B$2:H$523,7,FALSE))</f>
        <v>手机号：13879181091，腾讯会议：153-740-265，学习通：专业英语</v>
      </c>
      <c r="I833" s="4" t="s">
        <v>844</v>
      </c>
      <c r="J833" s="4" t="s">
        <v>877</v>
      </c>
      <c r="K833" s="4" t="s">
        <v>879</v>
      </c>
      <c r="L833" t="str">
        <f>IF((VLOOKUP(B833,按开课学院查询!B$2:H$523,5,FALSE)=K833),"","F")</f>
        <v/>
      </c>
    </row>
    <row r="834" spans="1:12" x14ac:dyDescent="0.2">
      <c r="A834" s="3" t="s">
        <v>2601</v>
      </c>
      <c r="B834" s="4" t="s">
        <v>891</v>
      </c>
      <c r="C834" s="4" t="s">
        <v>844</v>
      </c>
      <c r="D834" s="4" t="s">
        <v>2684</v>
      </c>
      <c r="E834" s="4" t="s">
        <v>2685</v>
      </c>
      <c r="F834" s="4" t="s">
        <v>892</v>
      </c>
      <c r="G834" s="4" t="s">
        <v>889</v>
      </c>
      <c r="H834" s="26" t="str">
        <f>IF(ISNA(VLOOKUP(B834,按开课学院查询!B$2:H$523,7,FALSE)),"",VLOOKUP(B834,按开课学院查询!B$2:H$523,7,FALSE))</f>
        <v>腾讯会议:543822223，手机:15170488758，QQ群号:496572063</v>
      </c>
      <c r="I834" s="4" t="s">
        <v>844</v>
      </c>
      <c r="J834" s="4" t="s">
        <v>877</v>
      </c>
      <c r="K834" s="4" t="s">
        <v>893</v>
      </c>
      <c r="L834" t="str">
        <f>IF((VLOOKUP(B834,按开课学院查询!B$2:H$523,5,FALSE)=K834),"","F")</f>
        <v/>
      </c>
    </row>
    <row r="835" spans="1:12" x14ac:dyDescent="0.2">
      <c r="A835" s="3" t="s">
        <v>2600</v>
      </c>
      <c r="B835" s="4" t="s">
        <v>895</v>
      </c>
      <c r="C835" s="4" t="s">
        <v>844</v>
      </c>
      <c r="D835" s="4" t="s">
        <v>2684</v>
      </c>
      <c r="E835" s="4" t="s">
        <v>2685</v>
      </c>
      <c r="F835" s="4" t="s">
        <v>896</v>
      </c>
      <c r="G835" s="4" t="s">
        <v>897</v>
      </c>
      <c r="H835" s="26" t="str">
        <f>IF(ISNA(VLOOKUP(B835,按开课学院查询!B$2:H$523,7,FALSE)),"",VLOOKUP(B835,按开课学院查询!B$2:H$523,7,FALSE))</f>
        <v>手机15116253844;QQ:597530492；腾讯会议:755-8291-9865</v>
      </c>
      <c r="I835" s="4" t="s">
        <v>844</v>
      </c>
      <c r="J835" s="4" t="s">
        <v>877</v>
      </c>
      <c r="K835" s="4" t="s">
        <v>893</v>
      </c>
      <c r="L835" t="str">
        <f>IF((VLOOKUP(B835,按开课学院查询!B$2:H$523,5,FALSE)=K835),"","F")</f>
        <v/>
      </c>
    </row>
    <row r="836" spans="1:12" x14ac:dyDescent="0.2">
      <c r="A836" s="3" t="s">
        <v>2604</v>
      </c>
      <c r="B836" s="4" t="s">
        <v>342</v>
      </c>
      <c r="C836" s="4" t="s">
        <v>844</v>
      </c>
      <c r="D836" s="4" t="s">
        <v>2684</v>
      </c>
      <c r="E836" s="4" t="s">
        <v>2685</v>
      </c>
      <c r="F836" s="4" t="s">
        <v>339</v>
      </c>
      <c r="G836" s="4" t="s">
        <v>329</v>
      </c>
      <c r="H836" s="26" t="str">
        <f>IF(ISNA(VLOOKUP(B836,按开课学院查询!B$2:H$523,7,FALSE)),"",VLOOKUP(B836,按开课学院查询!B$2:H$523,7,FALSE))</f>
        <v>18172876860</v>
      </c>
      <c r="I836" s="4" t="s">
        <v>169</v>
      </c>
      <c r="J836" s="4" t="s">
        <v>214</v>
      </c>
      <c r="K836" s="4" t="s">
        <v>343</v>
      </c>
      <c r="L836" t="str">
        <f>IF((VLOOKUP(B836,按开课学院查询!B$2:H$523,5,FALSE)=K836),"","F")</f>
        <v/>
      </c>
    </row>
    <row r="837" spans="1:12" x14ac:dyDescent="0.2">
      <c r="A837" s="3" t="s">
        <v>2607</v>
      </c>
      <c r="B837" s="4" t="s">
        <v>876</v>
      </c>
      <c r="C837" s="4" t="s">
        <v>844</v>
      </c>
      <c r="D837" s="4" t="s">
        <v>2684</v>
      </c>
      <c r="E837" s="4" t="s">
        <v>2690</v>
      </c>
      <c r="F837" s="4" t="s">
        <v>878</v>
      </c>
      <c r="G837" s="4" t="s">
        <v>880</v>
      </c>
      <c r="H837" s="26" t="str">
        <f>IF(ISNA(VLOOKUP(B837,按开课学院查询!B$2:H$523,7,FALSE)),"",VLOOKUP(B837,按开课学院查询!B$2:H$523,7,FALSE))</f>
        <v>手机号：13879181091，腾讯会议：153-740-265，学习通：专业英语</v>
      </c>
      <c r="I837" s="4" t="s">
        <v>844</v>
      </c>
      <c r="J837" s="4" t="s">
        <v>877</v>
      </c>
      <c r="K837" s="4" t="s">
        <v>879</v>
      </c>
      <c r="L837" t="str">
        <f>IF((VLOOKUP(B837,按开课学院查询!B$2:H$523,5,FALSE)=K837),"","F")</f>
        <v/>
      </c>
    </row>
    <row r="838" spans="1:12" x14ac:dyDescent="0.2">
      <c r="A838" s="3" t="s">
        <v>2606</v>
      </c>
      <c r="B838" s="4" t="s">
        <v>891</v>
      </c>
      <c r="C838" s="4" t="s">
        <v>844</v>
      </c>
      <c r="D838" s="4" t="s">
        <v>2684</v>
      </c>
      <c r="E838" s="4" t="s">
        <v>2690</v>
      </c>
      <c r="F838" s="4" t="s">
        <v>892</v>
      </c>
      <c r="G838" s="4" t="s">
        <v>889</v>
      </c>
      <c r="H838" s="26" t="str">
        <f>IF(ISNA(VLOOKUP(B838,按开课学院查询!B$2:H$523,7,FALSE)),"",VLOOKUP(B838,按开课学院查询!B$2:H$523,7,FALSE))</f>
        <v>腾讯会议:543822223，手机:15170488758，QQ群号:496572063</v>
      </c>
      <c r="I838" s="4" t="s">
        <v>844</v>
      </c>
      <c r="J838" s="4" t="s">
        <v>877</v>
      </c>
      <c r="K838" s="4" t="s">
        <v>893</v>
      </c>
      <c r="L838" t="str">
        <f>IF((VLOOKUP(B838,按开课学院查询!B$2:H$523,5,FALSE)=K838),"","F")</f>
        <v/>
      </c>
    </row>
    <row r="839" spans="1:12" x14ac:dyDescent="0.2">
      <c r="A839" s="3" t="s">
        <v>2605</v>
      </c>
      <c r="B839" s="4" t="s">
        <v>895</v>
      </c>
      <c r="C839" s="4" t="s">
        <v>844</v>
      </c>
      <c r="D839" s="4" t="s">
        <v>2684</v>
      </c>
      <c r="E839" s="4" t="s">
        <v>2690</v>
      </c>
      <c r="F839" s="4" t="s">
        <v>896</v>
      </c>
      <c r="G839" s="4" t="s">
        <v>897</v>
      </c>
      <c r="H839" s="26" t="str">
        <f>IF(ISNA(VLOOKUP(B839,按开课学院查询!B$2:H$523,7,FALSE)),"",VLOOKUP(B839,按开课学院查询!B$2:H$523,7,FALSE))</f>
        <v>手机15116253844;QQ:597530492；腾讯会议:755-8291-9865</v>
      </c>
      <c r="I839" s="4" t="s">
        <v>844</v>
      </c>
      <c r="J839" s="4" t="s">
        <v>877</v>
      </c>
      <c r="K839" s="4" t="s">
        <v>893</v>
      </c>
      <c r="L839" t="str">
        <f>IF((VLOOKUP(B839,按开课学院查询!B$2:H$523,5,FALSE)=K839),"","F")</f>
        <v/>
      </c>
    </row>
    <row r="840" spans="1:12" x14ac:dyDescent="0.2">
      <c r="A840" s="3" t="s">
        <v>2608</v>
      </c>
      <c r="B840" s="4" t="s">
        <v>342</v>
      </c>
      <c r="C840" s="4" t="s">
        <v>844</v>
      </c>
      <c r="D840" s="4" t="s">
        <v>2684</v>
      </c>
      <c r="E840" s="4" t="s">
        <v>2690</v>
      </c>
      <c r="F840" s="4" t="s">
        <v>339</v>
      </c>
      <c r="G840" s="4" t="s">
        <v>329</v>
      </c>
      <c r="H840" s="26" t="str">
        <f>IF(ISNA(VLOOKUP(B840,按开课学院查询!B$2:H$523,7,FALSE)),"",VLOOKUP(B840,按开课学院查询!B$2:H$523,7,FALSE))</f>
        <v>18172876860</v>
      </c>
      <c r="I840" s="4" t="s">
        <v>169</v>
      </c>
      <c r="J840" s="4" t="s">
        <v>214</v>
      </c>
      <c r="K840" s="4" t="s">
        <v>343</v>
      </c>
      <c r="L840" t="str">
        <f>IF((VLOOKUP(B840,按开课学院查询!B$2:H$523,5,FALSE)=K840),"","F")</f>
        <v/>
      </c>
    </row>
    <row r="841" spans="1:12" x14ac:dyDescent="0.2">
      <c r="A841" s="3" t="s">
        <v>2612</v>
      </c>
      <c r="B841" s="4" t="s">
        <v>882</v>
      </c>
      <c r="C841" s="4" t="s">
        <v>844</v>
      </c>
      <c r="D841" s="4" t="s">
        <v>2684</v>
      </c>
      <c r="E841" s="4" t="s">
        <v>2695</v>
      </c>
      <c r="F841" s="4" t="s">
        <v>883</v>
      </c>
      <c r="G841" s="4" t="s">
        <v>885</v>
      </c>
      <c r="H841" s="26" t="str">
        <f>IF(ISNA(VLOOKUP(B841,按开课学院查询!B$2:H$523,7,FALSE)),"",VLOOKUP(B841,按开课学院查询!B$2:H$523,7,FALSE))</f>
        <v>QQ群：865115286，手机号：13879124996</v>
      </c>
      <c r="I841" s="4" t="s">
        <v>844</v>
      </c>
      <c r="J841" s="4" t="s">
        <v>877</v>
      </c>
      <c r="K841" s="4" t="s">
        <v>884</v>
      </c>
      <c r="L841" t="str">
        <f>IF((VLOOKUP(B841,按开课学院查询!B$2:H$523,5,FALSE)=K841),"","F")</f>
        <v/>
      </c>
    </row>
    <row r="842" spans="1:12" x14ac:dyDescent="0.2">
      <c r="A842" s="3" t="s">
        <v>2613</v>
      </c>
      <c r="B842" s="4" t="s">
        <v>887</v>
      </c>
      <c r="C842" s="4" t="s">
        <v>844</v>
      </c>
      <c r="D842" s="4" t="s">
        <v>2684</v>
      </c>
      <c r="E842" s="4" t="s">
        <v>2695</v>
      </c>
      <c r="F842" s="4" t="s">
        <v>888</v>
      </c>
      <c r="G842" s="4" t="s">
        <v>889</v>
      </c>
      <c r="H842" s="26" t="str">
        <f>IF(ISNA(VLOOKUP(B842,按开课学院查询!B$2:H$523,7,FALSE)),"",VLOOKUP(B842,按开课学院查询!B$2:H$523,7,FALSE))</f>
        <v>腾讯会议:513293633，手机号:15170488758，QQ群号:704759292</v>
      </c>
      <c r="I842" s="4" t="s">
        <v>844</v>
      </c>
      <c r="J842" s="4" t="s">
        <v>877</v>
      </c>
      <c r="K842" s="4" t="s">
        <v>884</v>
      </c>
      <c r="L842" t="str">
        <f>IF((VLOOKUP(B842,按开课学院查询!B$2:H$523,5,FALSE)=K842),"","F")</f>
        <v/>
      </c>
    </row>
    <row r="843" spans="1:12" x14ac:dyDescent="0.2">
      <c r="A843" s="3" t="s">
        <v>2609</v>
      </c>
      <c r="B843" s="4" t="s">
        <v>899</v>
      </c>
      <c r="C843" s="4" t="s">
        <v>844</v>
      </c>
      <c r="D843" s="4" t="s">
        <v>2684</v>
      </c>
      <c r="E843" s="4" t="s">
        <v>2695</v>
      </c>
      <c r="F843" s="4" t="s">
        <v>900</v>
      </c>
      <c r="G843" s="4" t="s">
        <v>901</v>
      </c>
      <c r="H843" s="26" t="str">
        <f>IF(ISNA(VLOOKUP(B843,按开课学院查询!B$2:H$523,7,FALSE)),"",VLOOKUP(B843,按开课学院查询!B$2:H$523,7,FALSE))</f>
        <v>手机15170050911，QQ47594815</v>
      </c>
      <c r="I843" s="4" t="s">
        <v>844</v>
      </c>
      <c r="J843" s="4" t="s">
        <v>877</v>
      </c>
      <c r="K843" s="4" t="s">
        <v>884</v>
      </c>
      <c r="L843" t="str">
        <f>IF((VLOOKUP(B843,按开课学院查询!B$2:H$523,5,FALSE)=K843),"","F")</f>
        <v/>
      </c>
    </row>
    <row r="844" spans="1:12" x14ac:dyDescent="0.2">
      <c r="A844" s="3" t="s">
        <v>2610</v>
      </c>
      <c r="B844" s="4" t="s">
        <v>903</v>
      </c>
      <c r="C844" s="4" t="s">
        <v>844</v>
      </c>
      <c r="D844" s="4" t="s">
        <v>2684</v>
      </c>
      <c r="E844" s="4" t="s">
        <v>2695</v>
      </c>
      <c r="F844" s="4" t="s">
        <v>904</v>
      </c>
      <c r="G844" s="4" t="s">
        <v>905</v>
      </c>
      <c r="H844" s="26" t="str">
        <f>IF(ISNA(VLOOKUP(B844,按开课学院查询!B$2:H$523,7,FALSE)),"",VLOOKUP(B844,按开课学院查询!B$2:H$523,7,FALSE))</f>
        <v>手机号18970090765腾讯会议周一：995-349-302 ；学习通；qq群：749380121</v>
      </c>
      <c r="I844" s="4" t="s">
        <v>844</v>
      </c>
      <c r="J844" s="4" t="s">
        <v>877</v>
      </c>
      <c r="K844" s="4" t="s">
        <v>884</v>
      </c>
      <c r="L844" t="str">
        <f>IF((VLOOKUP(B844,按开课学院查询!B$2:H$523,5,FALSE)=K844),"","F")</f>
        <v/>
      </c>
    </row>
    <row r="845" spans="1:12" x14ac:dyDescent="0.2">
      <c r="A845" s="3" t="s">
        <v>2614</v>
      </c>
      <c r="B845" s="4" t="s">
        <v>935</v>
      </c>
      <c r="C845" s="4" t="s">
        <v>844</v>
      </c>
      <c r="D845" s="4" t="s">
        <v>2684</v>
      </c>
      <c r="E845" s="4" t="s">
        <v>2695</v>
      </c>
      <c r="F845" s="4" t="s">
        <v>936</v>
      </c>
      <c r="G845" s="4" t="s">
        <v>937</v>
      </c>
      <c r="H845" s="26" t="str">
        <f>IF(ISNA(VLOOKUP(B845,按开课学院查询!B$2:H$523,7,FALSE)),"",VLOOKUP(B845,按开课学院查询!B$2:H$523,7,FALSE))</f>
        <v>手机18970853606，QQ群718820871腾讯会议</v>
      </c>
      <c r="I845" s="4" t="s">
        <v>844</v>
      </c>
      <c r="J845" s="4" t="s">
        <v>913</v>
      </c>
      <c r="K845" s="4" t="s">
        <v>884</v>
      </c>
      <c r="L845" t="str">
        <f>IF((VLOOKUP(B845,按开课学院查询!B$2:H$523,5,FALSE)=K845),"","F")</f>
        <v/>
      </c>
    </row>
    <row r="846" spans="1:12" x14ac:dyDescent="0.2">
      <c r="A846" s="3" t="s">
        <v>2615</v>
      </c>
      <c r="B846" s="4" t="s">
        <v>342</v>
      </c>
      <c r="C846" s="4" t="s">
        <v>844</v>
      </c>
      <c r="D846" s="4" t="s">
        <v>2684</v>
      </c>
      <c r="E846" s="4" t="s">
        <v>2695</v>
      </c>
      <c r="F846" s="4" t="s">
        <v>339</v>
      </c>
      <c r="G846" s="4" t="s">
        <v>329</v>
      </c>
      <c r="H846" s="26" t="str">
        <f>IF(ISNA(VLOOKUP(B846,按开课学院查询!B$2:H$523,7,FALSE)),"",VLOOKUP(B846,按开课学院查询!B$2:H$523,7,FALSE))</f>
        <v>18172876860</v>
      </c>
      <c r="I846" s="4" t="s">
        <v>169</v>
      </c>
      <c r="J846" s="4" t="s">
        <v>214</v>
      </c>
      <c r="K846" s="4" t="s">
        <v>343</v>
      </c>
      <c r="L846" t="str">
        <f>IF((VLOOKUP(B846,按开课学院查询!B$2:H$523,5,FALSE)=K846),"","F")</f>
        <v/>
      </c>
    </row>
    <row r="847" spans="1:12" x14ac:dyDescent="0.2">
      <c r="A847" s="3" t="s">
        <v>2618</v>
      </c>
      <c r="B847" s="4" t="s">
        <v>882</v>
      </c>
      <c r="C847" s="4" t="s">
        <v>844</v>
      </c>
      <c r="D847" s="4" t="s">
        <v>2684</v>
      </c>
      <c r="E847" s="4" t="s">
        <v>2703</v>
      </c>
      <c r="F847" s="4" t="s">
        <v>883</v>
      </c>
      <c r="G847" s="4" t="s">
        <v>885</v>
      </c>
      <c r="H847" s="26" t="str">
        <f>IF(ISNA(VLOOKUP(B847,按开课学院查询!B$2:H$523,7,FALSE)),"",VLOOKUP(B847,按开课学院查询!B$2:H$523,7,FALSE))</f>
        <v>QQ群：865115286，手机号：13879124996</v>
      </c>
      <c r="I847" s="4" t="s">
        <v>844</v>
      </c>
      <c r="J847" s="4" t="s">
        <v>877</v>
      </c>
      <c r="K847" s="4" t="s">
        <v>884</v>
      </c>
      <c r="L847" t="str">
        <f>IF((VLOOKUP(B847,按开课学院查询!B$2:H$523,5,FALSE)=K847),"","F")</f>
        <v/>
      </c>
    </row>
    <row r="848" spans="1:12" x14ac:dyDescent="0.2">
      <c r="A848" s="3" t="s">
        <v>2620</v>
      </c>
      <c r="B848" s="4" t="s">
        <v>887</v>
      </c>
      <c r="C848" s="4" t="s">
        <v>844</v>
      </c>
      <c r="D848" s="4" t="s">
        <v>2684</v>
      </c>
      <c r="E848" s="4" t="s">
        <v>2703</v>
      </c>
      <c r="F848" s="4" t="s">
        <v>888</v>
      </c>
      <c r="G848" s="4" t="s">
        <v>889</v>
      </c>
      <c r="H848" s="26" t="str">
        <f>IF(ISNA(VLOOKUP(B848,按开课学院查询!B$2:H$523,7,FALSE)),"",VLOOKUP(B848,按开课学院查询!B$2:H$523,7,FALSE))</f>
        <v>腾讯会议:513293633，手机号:15170488758，QQ群号:704759292</v>
      </c>
      <c r="I848" s="4" t="s">
        <v>844</v>
      </c>
      <c r="J848" s="4" t="s">
        <v>877</v>
      </c>
      <c r="K848" s="4" t="s">
        <v>884</v>
      </c>
      <c r="L848" t="str">
        <f>IF((VLOOKUP(B848,按开课学院查询!B$2:H$523,5,FALSE)=K848),"","F")</f>
        <v/>
      </c>
    </row>
    <row r="849" spans="1:12" x14ac:dyDescent="0.2">
      <c r="A849" s="3" t="s">
        <v>2616</v>
      </c>
      <c r="B849" s="4" t="s">
        <v>899</v>
      </c>
      <c r="C849" s="4" t="s">
        <v>844</v>
      </c>
      <c r="D849" s="4" t="s">
        <v>2684</v>
      </c>
      <c r="E849" s="4" t="s">
        <v>2703</v>
      </c>
      <c r="F849" s="4" t="s">
        <v>900</v>
      </c>
      <c r="G849" s="4" t="s">
        <v>901</v>
      </c>
      <c r="H849" s="26" t="str">
        <f>IF(ISNA(VLOOKUP(B849,按开课学院查询!B$2:H$523,7,FALSE)),"",VLOOKUP(B849,按开课学院查询!B$2:H$523,7,FALSE))</f>
        <v>手机15170050911，QQ47594815</v>
      </c>
      <c r="I849" s="4" t="s">
        <v>844</v>
      </c>
      <c r="J849" s="4" t="s">
        <v>877</v>
      </c>
      <c r="K849" s="4" t="s">
        <v>884</v>
      </c>
      <c r="L849" t="str">
        <f>IF((VLOOKUP(B849,按开课学院查询!B$2:H$523,5,FALSE)=K849),"","F")</f>
        <v/>
      </c>
    </row>
    <row r="850" spans="1:12" x14ac:dyDescent="0.2">
      <c r="A850" s="3" t="s">
        <v>2617</v>
      </c>
      <c r="B850" s="4" t="s">
        <v>903</v>
      </c>
      <c r="C850" s="4" t="s">
        <v>844</v>
      </c>
      <c r="D850" s="4" t="s">
        <v>2684</v>
      </c>
      <c r="E850" s="4" t="s">
        <v>2703</v>
      </c>
      <c r="F850" s="4" t="s">
        <v>904</v>
      </c>
      <c r="G850" s="4" t="s">
        <v>905</v>
      </c>
      <c r="H850" s="26" t="str">
        <f>IF(ISNA(VLOOKUP(B850,按开课学院查询!B$2:H$523,7,FALSE)),"",VLOOKUP(B850,按开课学院查询!B$2:H$523,7,FALSE))</f>
        <v>手机号18970090765腾讯会议周一：995-349-302 ；学习通；qq群：749380121</v>
      </c>
      <c r="I850" s="4" t="s">
        <v>844</v>
      </c>
      <c r="J850" s="4" t="s">
        <v>877</v>
      </c>
      <c r="K850" s="4" t="s">
        <v>884</v>
      </c>
      <c r="L850" t="str">
        <f>IF((VLOOKUP(B850,按开课学院查询!B$2:H$523,5,FALSE)=K850),"","F")</f>
        <v/>
      </c>
    </row>
    <row r="851" spans="1:12" x14ac:dyDescent="0.2">
      <c r="A851" s="3" t="s">
        <v>2621</v>
      </c>
      <c r="B851" s="4" t="s">
        <v>935</v>
      </c>
      <c r="C851" s="4" t="s">
        <v>844</v>
      </c>
      <c r="D851" s="4" t="s">
        <v>2684</v>
      </c>
      <c r="E851" s="4" t="s">
        <v>2703</v>
      </c>
      <c r="F851" s="4" t="s">
        <v>936</v>
      </c>
      <c r="G851" s="4" t="s">
        <v>937</v>
      </c>
      <c r="H851" s="26" t="str">
        <f>IF(ISNA(VLOOKUP(B851,按开课学院查询!B$2:H$523,7,FALSE)),"",VLOOKUP(B851,按开课学院查询!B$2:H$523,7,FALSE))</f>
        <v>手机18970853606，QQ群718820871腾讯会议</v>
      </c>
      <c r="I851" s="4" t="s">
        <v>844</v>
      </c>
      <c r="J851" s="4" t="s">
        <v>913</v>
      </c>
      <c r="K851" s="4" t="s">
        <v>884</v>
      </c>
      <c r="L851" t="str">
        <f>IF((VLOOKUP(B851,按开课学院查询!B$2:H$523,5,FALSE)=K851),"","F")</f>
        <v/>
      </c>
    </row>
    <row r="852" spans="1:12" x14ac:dyDescent="0.2">
      <c r="A852" s="3" t="s">
        <v>2622</v>
      </c>
      <c r="B852" s="4" t="s">
        <v>342</v>
      </c>
      <c r="C852" s="4" t="s">
        <v>844</v>
      </c>
      <c r="D852" s="4" t="s">
        <v>2684</v>
      </c>
      <c r="E852" s="4" t="s">
        <v>2703</v>
      </c>
      <c r="F852" s="4" t="s">
        <v>339</v>
      </c>
      <c r="G852" s="4" t="s">
        <v>329</v>
      </c>
      <c r="H852" s="26" t="str">
        <f>IF(ISNA(VLOOKUP(B852,按开课学院查询!B$2:H$523,7,FALSE)),"",VLOOKUP(B852,按开课学院查询!B$2:H$523,7,FALSE))</f>
        <v>18172876860</v>
      </c>
      <c r="I852" s="4" t="s">
        <v>169</v>
      </c>
      <c r="J852" s="4" t="s">
        <v>214</v>
      </c>
      <c r="K852" s="4" t="s">
        <v>343</v>
      </c>
      <c r="L852" t="str">
        <f>IF((VLOOKUP(B852,按开课学院查询!B$2:H$523,5,FALSE)=K852),"","F")</f>
        <v/>
      </c>
    </row>
    <row r="853" spans="1:12" x14ac:dyDescent="0.2">
      <c r="A853" s="3" t="s">
        <v>2632</v>
      </c>
      <c r="B853" s="4" t="s">
        <v>1794</v>
      </c>
      <c r="C853" s="4" t="s">
        <v>844</v>
      </c>
      <c r="D853" s="4" t="s">
        <v>2684</v>
      </c>
      <c r="E853" s="4" t="s">
        <v>2711</v>
      </c>
      <c r="F853" s="4" t="s">
        <v>1796</v>
      </c>
      <c r="G853" s="4" t="s">
        <v>1798</v>
      </c>
      <c r="H853" s="26" t="str">
        <f>IF(ISNA(VLOOKUP(B853,按开课学院查询!B$2:H$523,7,FALSE)),"",VLOOKUP(B853,按开课学院查询!B$2:H$523,7,FALSE))</f>
        <v>828903036腾讯会议 学习通</v>
      </c>
      <c r="I853" s="4" t="s">
        <v>1613</v>
      </c>
      <c r="J853" s="4" t="s">
        <v>1795</v>
      </c>
      <c r="K853" s="4" t="s">
        <v>1797</v>
      </c>
      <c r="L853" t="str">
        <f>IF((VLOOKUP(B853,按开课学院查询!B$2:H$523,5,FALSE)=K853),"","F")</f>
        <v/>
      </c>
    </row>
    <row r="854" spans="1:12" x14ac:dyDescent="0.2">
      <c r="A854" s="3" t="s">
        <v>2628</v>
      </c>
      <c r="B854" s="4" t="s">
        <v>1653</v>
      </c>
      <c r="C854" s="4" t="s">
        <v>844</v>
      </c>
      <c r="D854" s="4" t="s">
        <v>2684</v>
      </c>
      <c r="E854" s="4" t="s">
        <v>2711</v>
      </c>
      <c r="F854" s="4" t="s">
        <v>1615</v>
      </c>
      <c r="G854" s="4" t="s">
        <v>1651</v>
      </c>
      <c r="H854" s="26" t="str">
        <f>IF(ISNA(VLOOKUP(B854,按开课学院查询!B$2:H$523,7,FALSE)),"",VLOOKUP(B854,按开课学院查询!B$2:H$523,7,FALSE))</f>
        <v>609477789学习通</v>
      </c>
      <c r="I854" s="4" t="s">
        <v>1613</v>
      </c>
      <c r="J854" s="4" t="s">
        <v>1614</v>
      </c>
      <c r="K854" s="4" t="s">
        <v>1654</v>
      </c>
      <c r="L854" t="str">
        <f>IF((VLOOKUP(B854,按开课学院查询!B$2:H$523,5,FALSE)=K854),"","F")</f>
        <v/>
      </c>
    </row>
    <row r="855" spans="1:12" x14ac:dyDescent="0.2">
      <c r="A855" s="3" t="s">
        <v>2624</v>
      </c>
      <c r="B855" s="4" t="s">
        <v>1960</v>
      </c>
      <c r="C855" s="4" t="s">
        <v>844</v>
      </c>
      <c r="D855" s="4" t="s">
        <v>2684</v>
      </c>
      <c r="E855" s="4" t="s">
        <v>2711</v>
      </c>
      <c r="F855" s="4" t="s">
        <v>1943</v>
      </c>
      <c r="G855" s="4" t="s">
        <v>1961</v>
      </c>
      <c r="H855" s="26" t="str">
        <f>IF(ISNA(VLOOKUP(B855,按开课学院查询!B$2:H$523,7,FALSE)),"",VLOOKUP(B855,按开课学院查询!B$2:H$523,7,FALSE))</f>
        <v>钉钉：44891945</v>
      </c>
      <c r="I855" s="4" t="s">
        <v>1941</v>
      </c>
      <c r="J855" s="4" t="s">
        <v>1942</v>
      </c>
      <c r="K855" s="4" t="s">
        <v>909</v>
      </c>
      <c r="L855" t="str">
        <f>IF((VLOOKUP(B855,按开课学院查询!B$2:H$523,5,FALSE)=K855),"","F")</f>
        <v/>
      </c>
    </row>
    <row r="856" spans="1:12" x14ac:dyDescent="0.2">
      <c r="A856" s="3" t="s">
        <v>2625</v>
      </c>
      <c r="B856" s="4" t="s">
        <v>490</v>
      </c>
      <c r="C856" s="4" t="s">
        <v>844</v>
      </c>
      <c r="D856" s="4" t="s">
        <v>2684</v>
      </c>
      <c r="E856" s="4" t="s">
        <v>2711</v>
      </c>
      <c r="F856" s="4" t="s">
        <v>482</v>
      </c>
      <c r="G856" s="4" t="s">
        <v>488</v>
      </c>
      <c r="H856" s="26">
        <f>IF(ISNA(VLOOKUP(B856,按开课学院查询!B$2:H$523,7,FALSE)),"",VLOOKUP(B856,按开课学院查询!B$2:H$523,7,FALSE))</f>
        <v>15870607936</v>
      </c>
      <c r="I856" s="4" t="s">
        <v>447</v>
      </c>
      <c r="J856" s="4" t="s">
        <v>470</v>
      </c>
      <c r="K856" s="4" t="s">
        <v>491</v>
      </c>
      <c r="L856" t="str">
        <f>IF((VLOOKUP(B856,按开课学院查询!B$2:H$523,5,FALSE)=K856),"","F")</f>
        <v/>
      </c>
    </row>
    <row r="857" spans="1:12" x14ac:dyDescent="0.2">
      <c r="A857" s="3" t="s">
        <v>2627</v>
      </c>
      <c r="B857" s="4" t="s">
        <v>1847</v>
      </c>
      <c r="C857" s="4" t="s">
        <v>844</v>
      </c>
      <c r="D857" s="4" t="s">
        <v>2684</v>
      </c>
      <c r="E857" s="4" t="s">
        <v>2711</v>
      </c>
      <c r="F857" s="4" t="s">
        <v>1823</v>
      </c>
      <c r="G857" s="4" t="s">
        <v>1841</v>
      </c>
      <c r="H857" s="26" t="str">
        <f>IF(ISNA(VLOOKUP(B857,按开课学院查询!B$2:H$523,7,FALSE)),"",VLOOKUP(B857,按开课学院查询!B$2:H$523,7,FALSE))</f>
        <v>QQ群：923407333</v>
      </c>
      <c r="I857" s="4" t="s">
        <v>1809</v>
      </c>
      <c r="J857" s="4" t="s">
        <v>1819</v>
      </c>
      <c r="K857" s="4" t="s">
        <v>1848</v>
      </c>
      <c r="L857" t="str">
        <f>IF((VLOOKUP(B857,按开课学院查询!B$2:H$523,5,FALSE)=K857),"","F")</f>
        <v/>
      </c>
    </row>
    <row r="858" spans="1:12" x14ac:dyDescent="0.2">
      <c r="A858" s="3" t="s">
        <v>2631</v>
      </c>
      <c r="B858" s="4" t="s">
        <v>1346</v>
      </c>
      <c r="C858" s="4" t="s">
        <v>844</v>
      </c>
      <c r="D858" s="4" t="s">
        <v>2684</v>
      </c>
      <c r="E858" s="4" t="s">
        <v>2711</v>
      </c>
      <c r="F858" s="4" t="s">
        <v>1309</v>
      </c>
      <c r="G858" s="4" t="s">
        <v>1348</v>
      </c>
      <c r="H858" s="26" t="str">
        <f>IF(ISNA(VLOOKUP(B858,按开课学院查询!B$2:H$523,7,FALSE)),"",VLOOKUP(B858,按开课学院查询!B$2:H$523,7,FALSE))</f>
        <v>王卿 13755758318，学习通、腾讯会议</v>
      </c>
      <c r="I858" s="4" t="s">
        <v>1236</v>
      </c>
      <c r="J858" s="4" t="s">
        <v>1308</v>
      </c>
      <c r="K858" s="4" t="s">
        <v>1347</v>
      </c>
      <c r="L858" t="str">
        <f>IF((VLOOKUP(B858,按开课学院查询!B$2:H$523,5,FALSE)=K858),"","F")</f>
        <v/>
      </c>
    </row>
    <row r="859" spans="1:12" x14ac:dyDescent="0.2">
      <c r="A859" s="3" t="s">
        <v>2623</v>
      </c>
      <c r="B859" s="4" t="s">
        <v>338</v>
      </c>
      <c r="C859" s="4" t="s">
        <v>844</v>
      </c>
      <c r="D859" s="4" t="s">
        <v>2684</v>
      </c>
      <c r="E859" s="4" t="s">
        <v>2711</v>
      </c>
      <c r="F859" s="4" t="s">
        <v>339</v>
      </c>
      <c r="G859" s="4" t="s">
        <v>333</v>
      </c>
      <c r="H859" s="26" t="str">
        <f>IF(ISNA(VLOOKUP(B859,按开课学院查询!B$2:H$523,7,FALSE)),"",VLOOKUP(B859,按开课学院查询!B$2:H$523,7,FALSE))</f>
        <v>18172876860</v>
      </c>
      <c r="I859" s="4" t="s">
        <v>169</v>
      </c>
      <c r="J859" s="4" t="s">
        <v>214</v>
      </c>
      <c r="K859" s="4" t="s">
        <v>340</v>
      </c>
      <c r="L859" t="str">
        <f>IF((VLOOKUP(B859,按开课学院查询!B$2:H$523,5,FALSE)=K859),"","F")</f>
        <v/>
      </c>
    </row>
    <row r="860" spans="1:12" x14ac:dyDescent="0.2">
      <c r="A860" s="3" t="s">
        <v>2626</v>
      </c>
      <c r="B860" s="4" t="s">
        <v>907</v>
      </c>
      <c r="C860" s="4" t="s">
        <v>844</v>
      </c>
      <c r="D860" s="4" t="s">
        <v>2684</v>
      </c>
      <c r="E860" s="4" t="s">
        <v>2711</v>
      </c>
      <c r="F860" s="4" t="s">
        <v>908</v>
      </c>
      <c r="G860" s="4" t="s">
        <v>910</v>
      </c>
      <c r="H860" s="26" t="str">
        <f>IF(ISNA(VLOOKUP(B860,按开课学院查询!B$2:H$523,7,FALSE)),"",VLOOKUP(B860,按开课学院查询!B$2:H$523,7,FALSE))</f>
        <v>手机号18970090765腾讯会议周一：891-959-224；qq群：756277708</v>
      </c>
      <c r="I860" s="4" t="s">
        <v>844</v>
      </c>
      <c r="J860" s="4" t="s">
        <v>877</v>
      </c>
      <c r="K860" s="4" t="s">
        <v>909</v>
      </c>
      <c r="L860" t="str">
        <f>IF((VLOOKUP(B860,按开课学院查询!B$2:H$523,5,FALSE)=K860),"","F")</f>
        <v/>
      </c>
    </row>
    <row r="861" spans="1:12" x14ac:dyDescent="0.2">
      <c r="A861" s="3" t="s">
        <v>2638</v>
      </c>
      <c r="B861" s="4" t="s">
        <v>1653</v>
      </c>
      <c r="C861" s="4" t="s">
        <v>844</v>
      </c>
      <c r="D861" s="4" t="s">
        <v>2684</v>
      </c>
      <c r="E861" s="4" t="s">
        <v>2721</v>
      </c>
      <c r="F861" s="4" t="s">
        <v>1615</v>
      </c>
      <c r="G861" s="4" t="s">
        <v>1651</v>
      </c>
      <c r="H861" s="26" t="str">
        <f>IF(ISNA(VLOOKUP(B861,按开课学院查询!B$2:H$523,7,FALSE)),"",VLOOKUP(B861,按开课学院查询!B$2:H$523,7,FALSE))</f>
        <v>609477789学习通</v>
      </c>
      <c r="I861" s="4" t="s">
        <v>1613</v>
      </c>
      <c r="J861" s="4" t="s">
        <v>1614</v>
      </c>
      <c r="K861" s="4" t="s">
        <v>1654</v>
      </c>
      <c r="L861" t="str">
        <f>IF((VLOOKUP(B861,按开课学院查询!B$2:H$523,5,FALSE)=K861),"","F")</f>
        <v/>
      </c>
    </row>
    <row r="862" spans="1:12" x14ac:dyDescent="0.2">
      <c r="A862" s="3" t="s">
        <v>2634</v>
      </c>
      <c r="B862" s="4" t="s">
        <v>1960</v>
      </c>
      <c r="C862" s="4" t="s">
        <v>844</v>
      </c>
      <c r="D862" s="4" t="s">
        <v>2684</v>
      </c>
      <c r="E862" s="4" t="s">
        <v>2721</v>
      </c>
      <c r="F862" s="4" t="s">
        <v>1943</v>
      </c>
      <c r="G862" s="4" t="s">
        <v>1961</v>
      </c>
      <c r="H862" s="26" t="str">
        <f>IF(ISNA(VLOOKUP(B862,按开课学院查询!B$2:H$523,7,FALSE)),"",VLOOKUP(B862,按开课学院查询!B$2:H$523,7,FALSE))</f>
        <v>钉钉：44891945</v>
      </c>
      <c r="I862" s="4" t="s">
        <v>1941</v>
      </c>
      <c r="J862" s="4" t="s">
        <v>1942</v>
      </c>
      <c r="K862" s="4" t="s">
        <v>909</v>
      </c>
      <c r="L862" t="str">
        <f>IF((VLOOKUP(B862,按开课学院查询!B$2:H$523,5,FALSE)=K862),"","F")</f>
        <v/>
      </c>
    </row>
    <row r="863" spans="1:12" x14ac:dyDescent="0.2">
      <c r="A863" s="3" t="s">
        <v>2635</v>
      </c>
      <c r="B863" s="4" t="s">
        <v>490</v>
      </c>
      <c r="C863" s="4" t="s">
        <v>844</v>
      </c>
      <c r="D863" s="4" t="s">
        <v>2684</v>
      </c>
      <c r="E863" s="4" t="s">
        <v>2721</v>
      </c>
      <c r="F863" s="4" t="s">
        <v>482</v>
      </c>
      <c r="G863" s="4" t="s">
        <v>488</v>
      </c>
      <c r="H863" s="26">
        <f>IF(ISNA(VLOOKUP(B863,按开课学院查询!B$2:H$523,7,FALSE)),"",VLOOKUP(B863,按开课学院查询!B$2:H$523,7,FALSE))</f>
        <v>15870607936</v>
      </c>
      <c r="I863" s="4" t="s">
        <v>447</v>
      </c>
      <c r="J863" s="4" t="s">
        <v>470</v>
      </c>
      <c r="K863" s="4" t="s">
        <v>491</v>
      </c>
      <c r="L863" t="str">
        <f>IF((VLOOKUP(B863,按开课学院查询!B$2:H$523,5,FALSE)=K863),"","F")</f>
        <v/>
      </c>
    </row>
    <row r="864" spans="1:12" x14ac:dyDescent="0.2">
      <c r="A864" s="3" t="s">
        <v>2637</v>
      </c>
      <c r="B864" s="4" t="s">
        <v>1847</v>
      </c>
      <c r="C864" s="4" t="s">
        <v>844</v>
      </c>
      <c r="D864" s="4" t="s">
        <v>2684</v>
      </c>
      <c r="E864" s="4" t="s">
        <v>2721</v>
      </c>
      <c r="F864" s="4" t="s">
        <v>1823</v>
      </c>
      <c r="G864" s="4" t="s">
        <v>1841</v>
      </c>
      <c r="H864" s="26" t="str">
        <f>IF(ISNA(VLOOKUP(B864,按开课学院查询!B$2:H$523,7,FALSE)),"",VLOOKUP(B864,按开课学院查询!B$2:H$523,7,FALSE))</f>
        <v>QQ群：923407333</v>
      </c>
      <c r="I864" s="4" t="s">
        <v>1809</v>
      </c>
      <c r="J864" s="4" t="s">
        <v>1819</v>
      </c>
      <c r="K864" s="4" t="s">
        <v>1848</v>
      </c>
      <c r="L864" t="str">
        <f>IF((VLOOKUP(B864,按开课学院查询!B$2:H$523,5,FALSE)=K864),"","F")</f>
        <v/>
      </c>
    </row>
    <row r="865" spans="1:12" x14ac:dyDescent="0.2">
      <c r="A865" s="3" t="s">
        <v>2640</v>
      </c>
      <c r="B865" s="4" t="s">
        <v>1346</v>
      </c>
      <c r="C865" s="4" t="s">
        <v>844</v>
      </c>
      <c r="D865" s="4" t="s">
        <v>2684</v>
      </c>
      <c r="E865" s="4" t="s">
        <v>2721</v>
      </c>
      <c r="F865" s="4" t="s">
        <v>1309</v>
      </c>
      <c r="G865" s="4" t="s">
        <v>1348</v>
      </c>
      <c r="H865" s="26" t="str">
        <f>IF(ISNA(VLOOKUP(B865,按开课学院查询!B$2:H$523,7,FALSE)),"",VLOOKUP(B865,按开课学院查询!B$2:H$523,7,FALSE))</f>
        <v>王卿 13755758318，学习通、腾讯会议</v>
      </c>
      <c r="I865" s="4" t="s">
        <v>1236</v>
      </c>
      <c r="J865" s="4" t="s">
        <v>1308</v>
      </c>
      <c r="K865" s="4" t="s">
        <v>1347</v>
      </c>
      <c r="L865" t="str">
        <f>IF((VLOOKUP(B865,按开课学院查询!B$2:H$523,5,FALSE)=K865),"","F")</f>
        <v/>
      </c>
    </row>
    <row r="866" spans="1:12" x14ac:dyDescent="0.2">
      <c r="A866" s="3" t="s">
        <v>2633</v>
      </c>
      <c r="B866" s="4" t="s">
        <v>338</v>
      </c>
      <c r="C866" s="4" t="s">
        <v>844</v>
      </c>
      <c r="D866" s="4" t="s">
        <v>2684</v>
      </c>
      <c r="E866" s="4" t="s">
        <v>2721</v>
      </c>
      <c r="F866" s="4" t="s">
        <v>339</v>
      </c>
      <c r="G866" s="4" t="s">
        <v>333</v>
      </c>
      <c r="H866" s="26" t="str">
        <f>IF(ISNA(VLOOKUP(B866,按开课学院查询!B$2:H$523,7,FALSE)),"",VLOOKUP(B866,按开课学院查询!B$2:H$523,7,FALSE))</f>
        <v>18172876860</v>
      </c>
      <c r="I866" s="4" t="s">
        <v>169</v>
      </c>
      <c r="J866" s="4" t="s">
        <v>214</v>
      </c>
      <c r="K866" s="4" t="s">
        <v>340</v>
      </c>
      <c r="L866" t="str">
        <f>IF((VLOOKUP(B866,按开课学院查询!B$2:H$523,5,FALSE)=K866),"","F")</f>
        <v/>
      </c>
    </row>
    <row r="867" spans="1:12" x14ac:dyDescent="0.2">
      <c r="A867" s="3" t="s">
        <v>2636</v>
      </c>
      <c r="B867" s="4" t="s">
        <v>907</v>
      </c>
      <c r="C867" s="4" t="s">
        <v>844</v>
      </c>
      <c r="D867" s="4" t="s">
        <v>2684</v>
      </c>
      <c r="E867" s="4" t="s">
        <v>2721</v>
      </c>
      <c r="F867" s="4" t="s">
        <v>908</v>
      </c>
      <c r="G867" s="4" t="s">
        <v>910</v>
      </c>
      <c r="H867" s="26" t="str">
        <f>IF(ISNA(VLOOKUP(B867,按开课学院查询!B$2:H$523,7,FALSE)),"",VLOOKUP(B867,按开课学院查询!B$2:H$523,7,FALSE))</f>
        <v>手机号18970090765腾讯会议周一：891-959-224；qq群：756277708</v>
      </c>
      <c r="I867" s="4" t="s">
        <v>844</v>
      </c>
      <c r="J867" s="4" t="s">
        <v>877</v>
      </c>
      <c r="K867" s="4" t="s">
        <v>909</v>
      </c>
      <c r="L867" t="str">
        <f>IF((VLOOKUP(B867,按开课学院查询!B$2:H$523,5,FALSE)=K867),"","F")</f>
        <v/>
      </c>
    </row>
    <row r="868" spans="1:12" x14ac:dyDescent="0.2">
      <c r="A868" s="3" t="s">
        <v>2645</v>
      </c>
      <c r="B868" s="4" t="s">
        <v>912</v>
      </c>
      <c r="C868" s="4" t="s">
        <v>844</v>
      </c>
      <c r="D868" s="4" t="s">
        <v>2730</v>
      </c>
      <c r="E868" s="4" t="s">
        <v>2731</v>
      </c>
      <c r="F868" s="4" t="s">
        <v>914</v>
      </c>
      <c r="G868" s="4" t="s">
        <v>916</v>
      </c>
      <c r="H868" s="26" t="str">
        <f>IF(ISNA(VLOOKUP(B868,按开课学院查询!B$2:H$523,7,FALSE)),"",VLOOKUP(B868,按开课学院查询!B$2:H$523,7,FALSE))</f>
        <v>手机18500186626  QQ群263499587</v>
      </c>
      <c r="I868" s="4" t="s">
        <v>844</v>
      </c>
      <c r="J868" s="4" t="s">
        <v>913</v>
      </c>
      <c r="K868" s="4" t="s">
        <v>915</v>
      </c>
      <c r="L868" t="str">
        <f>IF((VLOOKUP(B868,按开课学院查询!B$2:H$523,5,FALSE)=K868),"","F")</f>
        <v/>
      </c>
    </row>
    <row r="869" spans="1:12" x14ac:dyDescent="0.2">
      <c r="A869" s="3" t="s">
        <v>2641</v>
      </c>
      <c r="B869" s="4" t="s">
        <v>918</v>
      </c>
      <c r="C869" s="4" t="s">
        <v>844</v>
      </c>
      <c r="D869" s="4" t="s">
        <v>2730</v>
      </c>
      <c r="E869" s="4" t="s">
        <v>2731</v>
      </c>
      <c r="F869" s="4" t="s">
        <v>919</v>
      </c>
      <c r="G869" s="4" t="s">
        <v>920</v>
      </c>
      <c r="H869" s="26" t="str">
        <f>IF(ISNA(VLOOKUP(B869,按开课学院查询!B$2:H$523,7,FALSE)),"",VLOOKUP(B869,按开课学院查询!B$2:H$523,7,FALSE))</f>
        <v>13879124939，QQ348445181,腾讯会议5580357532</v>
      </c>
      <c r="I869" s="4" t="s">
        <v>844</v>
      </c>
      <c r="J869" s="4" t="s">
        <v>913</v>
      </c>
      <c r="K869" s="4" t="s">
        <v>915</v>
      </c>
      <c r="L869" t="str">
        <f>IF((VLOOKUP(B869,按开课学院查询!B$2:H$523,5,FALSE)=K869),"","F")</f>
        <v/>
      </c>
    </row>
    <row r="870" spans="1:12" x14ac:dyDescent="0.2">
      <c r="A870" s="3" t="s">
        <v>2644</v>
      </c>
      <c r="B870" s="4" t="s">
        <v>1839</v>
      </c>
      <c r="C870" s="4" t="s">
        <v>844</v>
      </c>
      <c r="D870" s="4" t="s">
        <v>2730</v>
      </c>
      <c r="E870" s="4" t="s">
        <v>2731</v>
      </c>
      <c r="F870" s="4" t="s">
        <v>1823</v>
      </c>
      <c r="G870" s="4" t="s">
        <v>1841</v>
      </c>
      <c r="H870" s="26" t="str">
        <f>IF(ISNA(VLOOKUP(B870,按开课学院查询!B$2:H$523,7,FALSE)),"",VLOOKUP(B870,按开课学院查询!B$2:H$523,7,FALSE))</f>
        <v>QQ群：923407333</v>
      </c>
      <c r="I870" s="4" t="s">
        <v>1809</v>
      </c>
      <c r="J870" s="4" t="s">
        <v>1819</v>
      </c>
      <c r="K870" s="4" t="s">
        <v>1840</v>
      </c>
      <c r="L870" t="str">
        <f>IF((VLOOKUP(B870,按开课学院查询!B$2:H$523,5,FALSE)=K870),"","F")</f>
        <v/>
      </c>
    </row>
    <row r="871" spans="1:12" x14ac:dyDescent="0.2">
      <c r="A871" s="3" t="s">
        <v>2643</v>
      </c>
      <c r="B871" s="4" t="s">
        <v>927</v>
      </c>
      <c r="C871" s="4" t="s">
        <v>844</v>
      </c>
      <c r="D871" s="4" t="s">
        <v>2730</v>
      </c>
      <c r="E871" s="4" t="s">
        <v>2731</v>
      </c>
      <c r="F871" s="4" t="s">
        <v>928</v>
      </c>
      <c r="G871" s="4" t="s">
        <v>929</v>
      </c>
      <c r="H871" s="26" t="str">
        <f>IF(ISNA(VLOOKUP(B871,按开课学院查询!B$2:H$523,7,FALSE)),"",VLOOKUP(B871,按开课学院查询!B$2:H$523,7,FALSE))</f>
        <v>17707085056 各班级微信群</v>
      </c>
      <c r="I871" s="4" t="s">
        <v>844</v>
      </c>
      <c r="J871" s="4" t="s">
        <v>913</v>
      </c>
      <c r="K871" s="4" t="s">
        <v>915</v>
      </c>
      <c r="L871" t="str">
        <f>IF((VLOOKUP(B871,按开课学院查询!B$2:H$523,5,FALSE)=K871),"","F")</f>
        <v/>
      </c>
    </row>
    <row r="872" spans="1:12" x14ac:dyDescent="0.2">
      <c r="A872" s="3" t="s">
        <v>2642</v>
      </c>
      <c r="B872" s="4" t="s">
        <v>931</v>
      </c>
      <c r="C872" s="4" t="s">
        <v>844</v>
      </c>
      <c r="D872" s="4" t="s">
        <v>2730</v>
      </c>
      <c r="E872" s="4" t="s">
        <v>2731</v>
      </c>
      <c r="F872" s="4" t="s">
        <v>932</v>
      </c>
      <c r="G872" s="4" t="s">
        <v>933</v>
      </c>
      <c r="H872" s="26" t="str">
        <f>IF(ISNA(VLOOKUP(B872,按开课学院查询!B$2:H$523,7,FALSE)),"",VLOOKUP(B872,按开课学院查询!B$2:H$523,7,FALSE))</f>
        <v>15070018980（qq：646700749），腾讯会议：639-217-5419，学习通：水污染控制工程1</v>
      </c>
      <c r="I872" s="4" t="s">
        <v>844</v>
      </c>
      <c r="J872" s="4" t="s">
        <v>913</v>
      </c>
      <c r="K872" s="4" t="s">
        <v>915</v>
      </c>
      <c r="L872" t="str">
        <f>IF((VLOOKUP(B872,按开课学院查询!B$2:H$523,5,FALSE)=K872),"","F")</f>
        <v/>
      </c>
    </row>
    <row r="873" spans="1:12" x14ac:dyDescent="0.2">
      <c r="A873" s="3" t="s">
        <v>2651</v>
      </c>
      <c r="B873" s="4" t="s">
        <v>912</v>
      </c>
      <c r="C873" s="4" t="s">
        <v>844</v>
      </c>
      <c r="D873" s="4" t="s">
        <v>2730</v>
      </c>
      <c r="E873" s="4" t="s">
        <v>2737</v>
      </c>
      <c r="F873" s="4" t="s">
        <v>914</v>
      </c>
      <c r="G873" s="4" t="s">
        <v>916</v>
      </c>
      <c r="H873" s="26" t="str">
        <f>IF(ISNA(VLOOKUP(B873,按开课学院查询!B$2:H$523,7,FALSE)),"",VLOOKUP(B873,按开课学院查询!B$2:H$523,7,FALSE))</f>
        <v>手机18500186626  QQ群263499587</v>
      </c>
      <c r="I873" s="4" t="s">
        <v>844</v>
      </c>
      <c r="J873" s="4" t="s">
        <v>913</v>
      </c>
      <c r="K873" s="4" t="s">
        <v>915</v>
      </c>
      <c r="L873" t="str">
        <f>IF((VLOOKUP(B873,按开课学院查询!B$2:H$523,5,FALSE)=K873),"","F")</f>
        <v/>
      </c>
    </row>
    <row r="874" spans="1:12" x14ac:dyDescent="0.2">
      <c r="A874" s="3" t="s">
        <v>2646</v>
      </c>
      <c r="B874" s="4" t="s">
        <v>918</v>
      </c>
      <c r="C874" s="4" t="s">
        <v>844</v>
      </c>
      <c r="D874" s="4" t="s">
        <v>2730</v>
      </c>
      <c r="E874" s="4" t="s">
        <v>2737</v>
      </c>
      <c r="F874" s="4" t="s">
        <v>919</v>
      </c>
      <c r="G874" s="4" t="s">
        <v>920</v>
      </c>
      <c r="H874" s="26" t="str">
        <f>IF(ISNA(VLOOKUP(B874,按开课学院查询!B$2:H$523,7,FALSE)),"",VLOOKUP(B874,按开课学院查询!B$2:H$523,7,FALSE))</f>
        <v>13879124939，QQ348445181,腾讯会议5580357532</v>
      </c>
      <c r="I874" s="4" t="s">
        <v>844</v>
      </c>
      <c r="J874" s="4" t="s">
        <v>913</v>
      </c>
      <c r="K874" s="4" t="s">
        <v>915</v>
      </c>
      <c r="L874" t="str">
        <f>IF((VLOOKUP(B874,按开课学院查询!B$2:H$523,5,FALSE)=K874),"","F")</f>
        <v/>
      </c>
    </row>
    <row r="875" spans="1:12" x14ac:dyDescent="0.2">
      <c r="A875" s="3" t="s">
        <v>2650</v>
      </c>
      <c r="B875" s="4" t="s">
        <v>1839</v>
      </c>
      <c r="C875" s="4" t="s">
        <v>844</v>
      </c>
      <c r="D875" s="4" t="s">
        <v>2730</v>
      </c>
      <c r="E875" s="4" t="s">
        <v>2737</v>
      </c>
      <c r="F875" s="4" t="s">
        <v>1823</v>
      </c>
      <c r="G875" s="4" t="s">
        <v>1841</v>
      </c>
      <c r="H875" s="26" t="str">
        <f>IF(ISNA(VLOOKUP(B875,按开课学院查询!B$2:H$523,7,FALSE)),"",VLOOKUP(B875,按开课学院查询!B$2:H$523,7,FALSE))</f>
        <v>QQ群：923407333</v>
      </c>
      <c r="I875" s="4" t="s">
        <v>1809</v>
      </c>
      <c r="J875" s="4" t="s">
        <v>1819</v>
      </c>
      <c r="K875" s="4" t="s">
        <v>1840</v>
      </c>
      <c r="L875" t="str">
        <f>IF((VLOOKUP(B875,按开课学院查询!B$2:H$523,5,FALSE)=K875),"","F")</f>
        <v/>
      </c>
    </row>
    <row r="876" spans="1:12" x14ac:dyDescent="0.2">
      <c r="A876" s="3" t="s">
        <v>2649</v>
      </c>
      <c r="B876" s="4" t="s">
        <v>927</v>
      </c>
      <c r="C876" s="4" t="s">
        <v>844</v>
      </c>
      <c r="D876" s="4" t="s">
        <v>2730</v>
      </c>
      <c r="E876" s="4" t="s">
        <v>2737</v>
      </c>
      <c r="F876" s="4" t="s">
        <v>928</v>
      </c>
      <c r="G876" s="4" t="s">
        <v>929</v>
      </c>
      <c r="H876" s="26" t="str">
        <f>IF(ISNA(VLOOKUP(B876,按开课学院查询!B$2:H$523,7,FALSE)),"",VLOOKUP(B876,按开课学院查询!B$2:H$523,7,FALSE))</f>
        <v>17707085056 各班级微信群</v>
      </c>
      <c r="I876" s="4" t="s">
        <v>844</v>
      </c>
      <c r="J876" s="4" t="s">
        <v>913</v>
      </c>
      <c r="K876" s="4" t="s">
        <v>915</v>
      </c>
      <c r="L876" t="str">
        <f>IF((VLOOKUP(B876,按开课学院查询!B$2:H$523,5,FALSE)=K876),"","F")</f>
        <v/>
      </c>
    </row>
    <row r="877" spans="1:12" x14ac:dyDescent="0.2">
      <c r="A877" s="3" t="s">
        <v>2647</v>
      </c>
      <c r="B877" s="4" t="s">
        <v>931</v>
      </c>
      <c r="C877" s="4" t="s">
        <v>844</v>
      </c>
      <c r="D877" s="4" t="s">
        <v>2730</v>
      </c>
      <c r="E877" s="4" t="s">
        <v>2737</v>
      </c>
      <c r="F877" s="4" t="s">
        <v>932</v>
      </c>
      <c r="G877" s="4" t="s">
        <v>933</v>
      </c>
      <c r="H877" s="26" t="str">
        <f>IF(ISNA(VLOOKUP(B877,按开课学院查询!B$2:H$523,7,FALSE)),"",VLOOKUP(B877,按开课学院查询!B$2:H$523,7,FALSE))</f>
        <v>15070018980（qq：646700749），腾讯会议：639-217-5419，学习通：水污染控制工程1</v>
      </c>
      <c r="I877" s="4" t="s">
        <v>844</v>
      </c>
      <c r="J877" s="4" t="s">
        <v>913</v>
      </c>
      <c r="K877" s="4" t="s">
        <v>915</v>
      </c>
      <c r="L877" t="str">
        <f>IF((VLOOKUP(B877,按开课学院查询!B$2:H$523,5,FALSE)=K877),"","F")</f>
        <v/>
      </c>
    </row>
    <row r="878" spans="1:12" x14ac:dyDescent="0.2">
      <c r="A878" s="3" t="s">
        <v>2656</v>
      </c>
      <c r="B878" s="4" t="s">
        <v>912</v>
      </c>
      <c r="C878" s="4" t="s">
        <v>844</v>
      </c>
      <c r="D878" s="4" t="s">
        <v>2730</v>
      </c>
      <c r="E878" s="4" t="s">
        <v>2743</v>
      </c>
      <c r="F878" s="4" t="s">
        <v>914</v>
      </c>
      <c r="G878" s="4" t="s">
        <v>916</v>
      </c>
      <c r="H878" s="26" t="str">
        <f>IF(ISNA(VLOOKUP(B878,按开课学院查询!B$2:H$523,7,FALSE)),"",VLOOKUP(B878,按开课学院查询!B$2:H$523,7,FALSE))</f>
        <v>手机18500186626  QQ群263499587</v>
      </c>
      <c r="I878" s="4" t="s">
        <v>844</v>
      </c>
      <c r="J878" s="4" t="s">
        <v>913</v>
      </c>
      <c r="K878" s="4" t="s">
        <v>915</v>
      </c>
      <c r="L878" t="str">
        <f>IF((VLOOKUP(B878,按开课学院查询!B$2:H$523,5,FALSE)=K878),"","F")</f>
        <v/>
      </c>
    </row>
    <row r="879" spans="1:12" x14ac:dyDescent="0.2">
      <c r="A879" s="3" t="s">
        <v>2652</v>
      </c>
      <c r="B879" s="4" t="s">
        <v>918</v>
      </c>
      <c r="C879" s="4" t="s">
        <v>844</v>
      </c>
      <c r="D879" s="4" t="s">
        <v>2730</v>
      </c>
      <c r="E879" s="4" t="s">
        <v>2743</v>
      </c>
      <c r="F879" s="4" t="s">
        <v>919</v>
      </c>
      <c r="G879" s="4" t="s">
        <v>920</v>
      </c>
      <c r="H879" s="26" t="str">
        <f>IF(ISNA(VLOOKUP(B879,按开课学院查询!B$2:H$523,7,FALSE)),"",VLOOKUP(B879,按开课学院查询!B$2:H$523,7,FALSE))</f>
        <v>13879124939，QQ348445181,腾讯会议5580357532</v>
      </c>
      <c r="I879" s="4" t="s">
        <v>844</v>
      </c>
      <c r="J879" s="4" t="s">
        <v>913</v>
      </c>
      <c r="K879" s="4" t="s">
        <v>915</v>
      </c>
      <c r="L879" t="str">
        <f>IF((VLOOKUP(B879,按开课学院查询!B$2:H$523,5,FALSE)=K879),"","F")</f>
        <v/>
      </c>
    </row>
    <row r="880" spans="1:12" x14ac:dyDescent="0.2">
      <c r="A880" s="3" t="s">
        <v>2655</v>
      </c>
      <c r="B880" s="4" t="s">
        <v>1839</v>
      </c>
      <c r="C880" s="4" t="s">
        <v>844</v>
      </c>
      <c r="D880" s="4" t="s">
        <v>2730</v>
      </c>
      <c r="E880" s="4" t="s">
        <v>2743</v>
      </c>
      <c r="F880" s="4" t="s">
        <v>1823</v>
      </c>
      <c r="G880" s="4" t="s">
        <v>1841</v>
      </c>
      <c r="H880" s="26" t="str">
        <f>IF(ISNA(VLOOKUP(B880,按开课学院查询!B$2:H$523,7,FALSE)),"",VLOOKUP(B880,按开课学院查询!B$2:H$523,7,FALSE))</f>
        <v>QQ群：923407333</v>
      </c>
      <c r="I880" s="4" t="s">
        <v>1809</v>
      </c>
      <c r="J880" s="4" t="s">
        <v>1819</v>
      </c>
      <c r="K880" s="4" t="s">
        <v>1840</v>
      </c>
      <c r="L880" t="str">
        <f>IF((VLOOKUP(B880,按开课学院查询!B$2:H$523,5,FALSE)=K880),"","F")</f>
        <v/>
      </c>
    </row>
    <row r="881" spans="1:12" x14ac:dyDescent="0.2">
      <c r="A881" s="3" t="s">
        <v>2654</v>
      </c>
      <c r="B881" s="4" t="s">
        <v>927</v>
      </c>
      <c r="C881" s="4" t="s">
        <v>844</v>
      </c>
      <c r="D881" s="4" t="s">
        <v>2730</v>
      </c>
      <c r="E881" s="4" t="s">
        <v>2743</v>
      </c>
      <c r="F881" s="4" t="s">
        <v>928</v>
      </c>
      <c r="G881" s="4" t="s">
        <v>929</v>
      </c>
      <c r="H881" s="26" t="str">
        <f>IF(ISNA(VLOOKUP(B881,按开课学院查询!B$2:H$523,7,FALSE)),"",VLOOKUP(B881,按开课学院查询!B$2:H$523,7,FALSE))</f>
        <v>17707085056 各班级微信群</v>
      </c>
      <c r="I881" s="4" t="s">
        <v>844</v>
      </c>
      <c r="J881" s="4" t="s">
        <v>913</v>
      </c>
      <c r="K881" s="4" t="s">
        <v>915</v>
      </c>
      <c r="L881" t="str">
        <f>IF((VLOOKUP(B881,按开课学院查询!B$2:H$523,5,FALSE)=K881),"","F")</f>
        <v/>
      </c>
    </row>
    <row r="882" spans="1:12" x14ac:dyDescent="0.2">
      <c r="A882" s="3" t="s">
        <v>2653</v>
      </c>
      <c r="B882" s="4" t="s">
        <v>931</v>
      </c>
      <c r="C882" s="4" t="s">
        <v>844</v>
      </c>
      <c r="D882" s="4" t="s">
        <v>2730</v>
      </c>
      <c r="E882" s="4" t="s">
        <v>2743</v>
      </c>
      <c r="F882" s="4" t="s">
        <v>932</v>
      </c>
      <c r="G882" s="4" t="s">
        <v>933</v>
      </c>
      <c r="H882" s="26" t="str">
        <f>IF(ISNA(VLOOKUP(B882,按开课学院查询!B$2:H$523,7,FALSE)),"",VLOOKUP(B882,按开课学院查询!B$2:H$523,7,FALSE))</f>
        <v>15070018980（qq：646700749），腾讯会议：639-217-5419，学习通：水污染控制工程1</v>
      </c>
      <c r="I882" s="4" t="s">
        <v>844</v>
      </c>
      <c r="J882" s="4" t="s">
        <v>913</v>
      </c>
      <c r="K882" s="4" t="s">
        <v>915</v>
      </c>
      <c r="L882" t="str">
        <f>IF((VLOOKUP(B882,按开课学院查询!B$2:H$523,5,FALSE)=K882),"","F")</f>
        <v/>
      </c>
    </row>
    <row r="883" spans="1:12" x14ac:dyDescent="0.2">
      <c r="A883" s="3" t="s">
        <v>2659</v>
      </c>
      <c r="B883" s="4" t="s">
        <v>532</v>
      </c>
      <c r="C883" s="4" t="s">
        <v>844</v>
      </c>
      <c r="D883" s="4" t="s">
        <v>2730</v>
      </c>
      <c r="E883" s="4" t="s">
        <v>2749</v>
      </c>
      <c r="F883" s="4" t="s">
        <v>535</v>
      </c>
      <c r="G883" s="4" t="s">
        <v>537</v>
      </c>
      <c r="H883" s="26" t="str">
        <f>IF(ISNA(VLOOKUP(B883,按开课学院查询!B$2:H$523,7,FALSE)),"",VLOOKUP(B883,按开课学院查询!B$2:H$523,7,FALSE))</f>
        <v>飞行器工程学院(航空发动机学院)</v>
      </c>
      <c r="I883" s="4" t="s">
        <v>533</v>
      </c>
      <c r="J883" s="4" t="s">
        <v>534</v>
      </c>
      <c r="K883" s="4" t="s">
        <v>536</v>
      </c>
      <c r="L883" t="str">
        <f>IF((VLOOKUP(B883,按开课学院查询!B$2:H$523,5,FALSE)=K883),"","F")</f>
        <v/>
      </c>
    </row>
    <row r="884" spans="1:12" x14ac:dyDescent="0.2">
      <c r="A884" s="3" t="s">
        <v>2658</v>
      </c>
      <c r="B884" s="4" t="s">
        <v>338</v>
      </c>
      <c r="C884" s="4" t="s">
        <v>844</v>
      </c>
      <c r="D884" s="4" t="s">
        <v>2730</v>
      </c>
      <c r="E884" s="4" t="s">
        <v>2749</v>
      </c>
      <c r="F884" s="4" t="s">
        <v>339</v>
      </c>
      <c r="G884" s="4" t="s">
        <v>333</v>
      </c>
      <c r="H884" s="26" t="str">
        <f>IF(ISNA(VLOOKUP(B884,按开课学院查询!B$2:H$523,7,FALSE)),"",VLOOKUP(B884,按开课学院查询!B$2:H$523,7,FALSE))</f>
        <v>18172876860</v>
      </c>
      <c r="I884" s="4" t="s">
        <v>169</v>
      </c>
      <c r="J884" s="4" t="s">
        <v>214</v>
      </c>
      <c r="K884" s="4" t="s">
        <v>340</v>
      </c>
      <c r="L884" t="str">
        <f>IF((VLOOKUP(B884,按开课学院查询!B$2:H$523,5,FALSE)=K884),"","F")</f>
        <v/>
      </c>
    </row>
    <row r="885" spans="1:12" x14ac:dyDescent="0.2">
      <c r="A885" s="3" t="s">
        <v>2661</v>
      </c>
      <c r="B885" s="4" t="s">
        <v>532</v>
      </c>
      <c r="C885" s="4" t="s">
        <v>844</v>
      </c>
      <c r="D885" s="4" t="s">
        <v>2730</v>
      </c>
      <c r="E885" s="4" t="s">
        <v>2753</v>
      </c>
      <c r="F885" s="4" t="s">
        <v>535</v>
      </c>
      <c r="G885" s="4" t="s">
        <v>537</v>
      </c>
      <c r="H885" s="26" t="str">
        <f>IF(ISNA(VLOOKUP(B885,按开课学院查询!B$2:H$523,7,FALSE)),"",VLOOKUP(B885,按开课学院查询!B$2:H$523,7,FALSE))</f>
        <v>飞行器工程学院(航空发动机学院)</v>
      </c>
      <c r="I885" s="4" t="s">
        <v>533</v>
      </c>
      <c r="J885" s="4" t="s">
        <v>534</v>
      </c>
      <c r="K885" s="4" t="s">
        <v>536</v>
      </c>
      <c r="L885" t="str">
        <f>IF((VLOOKUP(B885,按开课学院查询!B$2:H$523,5,FALSE)=K885),"","F")</f>
        <v/>
      </c>
    </row>
    <row r="886" spans="1:12" x14ac:dyDescent="0.2">
      <c r="A886" s="3" t="s">
        <v>2660</v>
      </c>
      <c r="B886" s="4" t="s">
        <v>338</v>
      </c>
      <c r="C886" s="4" t="s">
        <v>844</v>
      </c>
      <c r="D886" s="4" t="s">
        <v>2730</v>
      </c>
      <c r="E886" s="4" t="s">
        <v>2753</v>
      </c>
      <c r="F886" s="4" t="s">
        <v>339</v>
      </c>
      <c r="G886" s="4" t="s">
        <v>333</v>
      </c>
      <c r="H886" s="26" t="str">
        <f>IF(ISNA(VLOOKUP(B886,按开课学院查询!B$2:H$523,7,FALSE)),"",VLOOKUP(B886,按开课学院查询!B$2:H$523,7,FALSE))</f>
        <v>18172876860</v>
      </c>
      <c r="I886" s="4" t="s">
        <v>169</v>
      </c>
      <c r="J886" s="4" t="s">
        <v>214</v>
      </c>
      <c r="K886" s="4" t="s">
        <v>340</v>
      </c>
      <c r="L886" t="str">
        <f>IF((VLOOKUP(B886,按开课学院查询!B$2:H$523,5,FALSE)=K886),"","F")</f>
        <v/>
      </c>
    </row>
    <row r="887" spans="1:12" x14ac:dyDescent="0.2">
      <c r="A887" s="3" t="s">
        <v>2663</v>
      </c>
      <c r="B887" s="4" t="s">
        <v>532</v>
      </c>
      <c r="C887" s="4" t="s">
        <v>844</v>
      </c>
      <c r="D887" s="4" t="s">
        <v>2730</v>
      </c>
      <c r="E887" s="4" t="s">
        <v>2757</v>
      </c>
      <c r="F887" s="4" t="s">
        <v>535</v>
      </c>
      <c r="G887" s="4" t="s">
        <v>537</v>
      </c>
      <c r="H887" s="26" t="str">
        <f>IF(ISNA(VLOOKUP(B887,按开课学院查询!B$2:H$523,7,FALSE)),"",VLOOKUP(B887,按开课学院查询!B$2:H$523,7,FALSE))</f>
        <v>飞行器工程学院(航空发动机学院)</v>
      </c>
      <c r="I887" s="4" t="s">
        <v>533</v>
      </c>
      <c r="J887" s="4" t="s">
        <v>534</v>
      </c>
      <c r="K887" s="4" t="s">
        <v>536</v>
      </c>
      <c r="L887" t="str">
        <f>IF((VLOOKUP(B887,按开课学院查询!B$2:H$523,5,FALSE)=K887),"","F")</f>
        <v/>
      </c>
    </row>
    <row r="888" spans="1:12" x14ac:dyDescent="0.2">
      <c r="A888" s="3" t="s">
        <v>2662</v>
      </c>
      <c r="B888" s="4" t="s">
        <v>338</v>
      </c>
      <c r="C888" s="4" t="s">
        <v>844</v>
      </c>
      <c r="D888" s="4" t="s">
        <v>2730</v>
      </c>
      <c r="E888" s="4" t="s">
        <v>2757</v>
      </c>
      <c r="F888" s="4" t="s">
        <v>339</v>
      </c>
      <c r="G888" s="4" t="s">
        <v>333</v>
      </c>
      <c r="H888" s="26" t="str">
        <f>IF(ISNA(VLOOKUP(B888,按开课学院查询!B$2:H$523,7,FALSE)),"",VLOOKUP(B888,按开课学院查询!B$2:H$523,7,FALSE))</f>
        <v>18172876860</v>
      </c>
      <c r="I888" s="4" t="s">
        <v>169</v>
      </c>
      <c r="J888" s="4" t="s">
        <v>214</v>
      </c>
      <c r="K888" s="4" t="s">
        <v>340</v>
      </c>
      <c r="L888" t="str">
        <f>IF((VLOOKUP(B888,按开课学院查询!B$2:H$523,5,FALSE)=K888),"","F")</f>
        <v/>
      </c>
    </row>
    <row r="889" spans="1:12" x14ac:dyDescent="0.2">
      <c r="A889" s="3" t="s">
        <v>2665</v>
      </c>
      <c r="B889" s="4" t="s">
        <v>532</v>
      </c>
      <c r="C889" s="4" t="s">
        <v>844</v>
      </c>
      <c r="D889" s="4" t="s">
        <v>2730</v>
      </c>
      <c r="E889" s="4" t="s">
        <v>2761</v>
      </c>
      <c r="F889" s="4" t="s">
        <v>535</v>
      </c>
      <c r="G889" s="4" t="s">
        <v>537</v>
      </c>
      <c r="H889" s="26" t="str">
        <f>IF(ISNA(VLOOKUP(B889,按开课学院查询!B$2:H$523,7,FALSE)),"",VLOOKUP(B889,按开课学院查询!B$2:H$523,7,FALSE))</f>
        <v>飞行器工程学院(航空发动机学院)</v>
      </c>
      <c r="I889" s="4" t="s">
        <v>533</v>
      </c>
      <c r="J889" s="4" t="s">
        <v>534</v>
      </c>
      <c r="K889" s="4" t="s">
        <v>536</v>
      </c>
      <c r="L889" t="str">
        <f>IF((VLOOKUP(B889,按开课学院查询!B$2:H$523,5,FALSE)=K889),"","F")</f>
        <v/>
      </c>
    </row>
    <row r="890" spans="1:12" x14ac:dyDescent="0.2">
      <c r="A890" s="3" t="s">
        <v>2664</v>
      </c>
      <c r="B890" s="4" t="s">
        <v>338</v>
      </c>
      <c r="C890" s="4" t="s">
        <v>844</v>
      </c>
      <c r="D890" s="4" t="s">
        <v>2730</v>
      </c>
      <c r="E890" s="4" t="s">
        <v>2761</v>
      </c>
      <c r="F890" s="4" t="s">
        <v>339</v>
      </c>
      <c r="G890" s="4" t="s">
        <v>333</v>
      </c>
      <c r="H890" s="26" t="str">
        <f>IF(ISNA(VLOOKUP(B890,按开课学院查询!B$2:H$523,7,FALSE)),"",VLOOKUP(B890,按开课学院查询!B$2:H$523,7,FALSE))</f>
        <v>18172876860</v>
      </c>
      <c r="I890" s="4" t="s">
        <v>169</v>
      </c>
      <c r="J890" s="4" t="s">
        <v>214</v>
      </c>
      <c r="K890" s="4" t="s">
        <v>340</v>
      </c>
      <c r="L890" t="str">
        <f>IF((VLOOKUP(B890,按开课学院查询!B$2:H$523,5,FALSE)=K890),"","F")</f>
        <v/>
      </c>
    </row>
    <row r="891" spans="1:12" x14ac:dyDescent="0.2">
      <c r="A891" s="3" t="s">
        <v>2667</v>
      </c>
      <c r="B891" s="4" t="s">
        <v>982</v>
      </c>
      <c r="C891" s="4" t="s">
        <v>844</v>
      </c>
      <c r="D891" s="4" t="s">
        <v>2765</v>
      </c>
      <c r="E891" s="4" t="s">
        <v>2766</v>
      </c>
      <c r="F891" s="4" t="s">
        <v>984</v>
      </c>
      <c r="G891" s="4" t="s">
        <v>986</v>
      </c>
      <c r="H891" s="26" t="str">
        <f>IF(ISNA(VLOOKUP(B891,按开课学院查询!B$2:H$523,7,FALSE)),"",VLOOKUP(B891,按开课学院查询!B$2:H$523,7,FALSE))</f>
        <v>手机：13879124513,腾讯会议：#腾讯会议：737-295-9899</v>
      </c>
      <c r="I891" s="4" t="s">
        <v>844</v>
      </c>
      <c r="J891" s="4" t="s">
        <v>983</v>
      </c>
      <c r="K891" s="4" t="s">
        <v>985</v>
      </c>
      <c r="L891" t="str">
        <f>IF((VLOOKUP(B891,按开课学院查询!B$2:H$523,5,FALSE)=K891),"","F")</f>
        <v/>
      </c>
    </row>
    <row r="892" spans="1:12" x14ac:dyDescent="0.2">
      <c r="A892" s="3" t="s">
        <v>2668</v>
      </c>
      <c r="B892" s="4" t="s">
        <v>982</v>
      </c>
      <c r="C892" s="4" t="s">
        <v>844</v>
      </c>
      <c r="D892" s="4" t="s">
        <v>2765</v>
      </c>
      <c r="E892" s="4" t="s">
        <v>2768</v>
      </c>
      <c r="F892" s="4" t="s">
        <v>984</v>
      </c>
      <c r="G892" s="4" t="s">
        <v>986</v>
      </c>
      <c r="H892" s="26" t="str">
        <f>IF(ISNA(VLOOKUP(B892,按开课学院查询!B$2:H$523,7,FALSE)),"",VLOOKUP(B892,按开课学院查询!B$2:H$523,7,FALSE))</f>
        <v>手机：13879124513,腾讯会议：#腾讯会议：737-295-9899</v>
      </c>
      <c r="I892" s="4" t="s">
        <v>844</v>
      </c>
      <c r="J892" s="4" t="s">
        <v>983</v>
      </c>
      <c r="K892" s="4" t="s">
        <v>985</v>
      </c>
      <c r="L892" t="str">
        <f>IF((VLOOKUP(B892,按开课学院查询!B$2:H$523,5,FALSE)=K892),"","F")</f>
        <v/>
      </c>
    </row>
    <row r="893" spans="1:12" x14ac:dyDescent="0.2">
      <c r="A893" s="3" t="s">
        <v>2669</v>
      </c>
      <c r="B893" s="4" t="s">
        <v>982</v>
      </c>
      <c r="C893" s="4" t="s">
        <v>844</v>
      </c>
      <c r="D893" s="4" t="s">
        <v>2765</v>
      </c>
      <c r="E893" s="4" t="s">
        <v>2770</v>
      </c>
      <c r="F893" s="4" t="s">
        <v>984</v>
      </c>
      <c r="G893" s="4" t="s">
        <v>986</v>
      </c>
      <c r="H893" s="26" t="str">
        <f>IF(ISNA(VLOOKUP(B893,按开课学院查询!B$2:H$523,7,FALSE)),"",VLOOKUP(B893,按开课学院查询!B$2:H$523,7,FALSE))</f>
        <v>手机：13879124513,腾讯会议：#腾讯会议：737-295-9899</v>
      </c>
      <c r="I893" s="4" t="s">
        <v>844</v>
      </c>
      <c r="J893" s="4" t="s">
        <v>983</v>
      </c>
      <c r="K893" s="4" t="s">
        <v>985</v>
      </c>
      <c r="L893" t="str">
        <f>IF((VLOOKUP(B893,按开课学院查询!B$2:H$523,5,FALSE)=K893),"","F")</f>
        <v/>
      </c>
    </row>
    <row r="894" spans="1:12" x14ac:dyDescent="0.2">
      <c r="A894" s="3" t="s">
        <v>2670</v>
      </c>
      <c r="B894" s="4" t="s">
        <v>988</v>
      </c>
      <c r="C894" s="4" t="s">
        <v>844</v>
      </c>
      <c r="D894" s="4" t="s">
        <v>2765</v>
      </c>
      <c r="E894" s="4" t="s">
        <v>2772</v>
      </c>
      <c r="F894" s="4" t="s">
        <v>989</v>
      </c>
      <c r="G894" s="4" t="s">
        <v>991</v>
      </c>
      <c r="H894" s="26" t="str">
        <f>IF(ISNA(VLOOKUP(B894,按开课学院查询!B$2:H$523,7,FALSE)),"",VLOOKUP(B894,按开课学院查询!B$2:H$523,7,FALSE))</f>
        <v>手机号15359283425；腾讯会议：825-130-184</v>
      </c>
      <c r="I894" s="4" t="s">
        <v>844</v>
      </c>
      <c r="J894" s="4" t="s">
        <v>983</v>
      </c>
      <c r="K894" s="4" t="s">
        <v>990</v>
      </c>
      <c r="L894" t="str">
        <f>IF((VLOOKUP(B894,按开课学院查询!B$2:H$523,5,FALSE)=K894),"","F")</f>
        <v/>
      </c>
    </row>
    <row r="895" spans="1:12" x14ac:dyDescent="0.2">
      <c r="A895" s="3" t="s">
        <v>2674</v>
      </c>
      <c r="B895" s="4" t="s">
        <v>993</v>
      </c>
      <c r="C895" s="4" t="s">
        <v>844</v>
      </c>
      <c r="D895" s="4" t="s">
        <v>2765</v>
      </c>
      <c r="E895" s="4" t="s">
        <v>2772</v>
      </c>
      <c r="F895" s="4" t="s">
        <v>994</v>
      </c>
      <c r="G895" s="4" t="s">
        <v>995</v>
      </c>
      <c r="H895" s="26" t="str">
        <f>IF(ISNA(VLOOKUP(B895,按开课学院查询!B$2:H$523,7,FALSE)),"",VLOOKUP(B895,按开课学院查询!B$2:H$523,7,FALSE))</f>
        <v>15070018980（qq：646700749），腾讯会议：639-217-5419，学习通：化工原理A</v>
      </c>
      <c r="I895" s="4" t="s">
        <v>844</v>
      </c>
      <c r="J895" s="4" t="s">
        <v>983</v>
      </c>
      <c r="K895" s="4" t="s">
        <v>990</v>
      </c>
      <c r="L895" t="str">
        <f>IF((VLOOKUP(B895,按开课学院查询!B$2:H$523,5,FALSE)=K895),"","F")</f>
        <v/>
      </c>
    </row>
    <row r="896" spans="1:12" x14ac:dyDescent="0.2">
      <c r="A896" s="3" t="s">
        <v>2673</v>
      </c>
      <c r="B896" s="4" t="s">
        <v>997</v>
      </c>
      <c r="C896" s="4" t="s">
        <v>844</v>
      </c>
      <c r="D896" s="4" t="s">
        <v>2765</v>
      </c>
      <c r="E896" s="4" t="s">
        <v>2772</v>
      </c>
      <c r="F896" s="4" t="s">
        <v>998</v>
      </c>
      <c r="G896" s="4" t="s">
        <v>999</v>
      </c>
      <c r="H896" s="26" t="str">
        <f>IF(ISNA(VLOOKUP(B896,按开课学院查询!B$2:H$523,7,FALSE)),"",VLOOKUP(B896,按开课学院查询!B$2:H$523,7,FALSE))</f>
        <v>15397802292，腾讯会议 656-996-532</v>
      </c>
      <c r="I896" s="4" t="s">
        <v>844</v>
      </c>
      <c r="J896" s="4" t="s">
        <v>983</v>
      </c>
      <c r="K896" s="4" t="s">
        <v>990</v>
      </c>
      <c r="L896" t="str">
        <f>IF((VLOOKUP(B896,按开课学院查询!B$2:H$523,5,FALSE)=K896),"","F")</f>
        <v/>
      </c>
    </row>
    <row r="897" spans="1:12" x14ac:dyDescent="0.2">
      <c r="A897" s="3" t="s">
        <v>2676</v>
      </c>
      <c r="B897" s="4" t="s">
        <v>1001</v>
      </c>
      <c r="C897" s="4" t="s">
        <v>844</v>
      </c>
      <c r="D897" s="4" t="s">
        <v>2765</v>
      </c>
      <c r="E897" s="4" t="s">
        <v>2772</v>
      </c>
      <c r="F897" s="4" t="s">
        <v>1002</v>
      </c>
      <c r="G897" s="4" t="s">
        <v>1003</v>
      </c>
      <c r="H897" s="26" t="str">
        <f>IF(ISNA(VLOOKUP(B897,按开课学院查询!B$2:H$523,7,FALSE)),"",VLOOKUP(B897,按开课学院查询!B$2:H$523,7,FALSE))</f>
        <v>手机：18079113269，腾讯会议：986-211-947</v>
      </c>
      <c r="I897" s="4" t="s">
        <v>844</v>
      </c>
      <c r="J897" s="4" t="s">
        <v>983</v>
      </c>
      <c r="K897" s="4" t="s">
        <v>990</v>
      </c>
      <c r="L897" t="str">
        <f>IF((VLOOKUP(B897,按开课学院查询!B$2:H$523,5,FALSE)=K897),"","F")</f>
        <v/>
      </c>
    </row>
    <row r="898" spans="1:12" x14ac:dyDescent="0.2">
      <c r="A898" s="3" t="s">
        <v>2672</v>
      </c>
      <c r="B898" s="4" t="s">
        <v>1005</v>
      </c>
      <c r="C898" s="4" t="s">
        <v>844</v>
      </c>
      <c r="D898" s="4" t="s">
        <v>2765</v>
      </c>
      <c r="E898" s="4" t="s">
        <v>2772</v>
      </c>
      <c r="F898" s="4" t="s">
        <v>1006</v>
      </c>
      <c r="G898" s="4" t="s">
        <v>1007</v>
      </c>
      <c r="H898" s="26" t="str">
        <f>IF(ISNA(VLOOKUP(B898,按开课学院查询!B$2:H$523,7,FALSE)),"",VLOOKUP(B898,按开课学院查询!B$2:H$523,7,FALSE))</f>
        <v>手机18807085853，微信群：20级应化学生群，腾讯会议201267424，学习通：现代波普解析</v>
      </c>
      <c r="I898" s="4" t="s">
        <v>844</v>
      </c>
      <c r="J898" s="4" t="s">
        <v>983</v>
      </c>
      <c r="K898" s="4" t="s">
        <v>990</v>
      </c>
      <c r="L898" t="str">
        <f>IF((VLOOKUP(B898,按开课学院查询!B$2:H$523,5,FALSE)=K898),"","F")</f>
        <v/>
      </c>
    </row>
    <row r="899" spans="1:12" x14ac:dyDescent="0.2">
      <c r="A899" s="3" t="s">
        <v>2671</v>
      </c>
      <c r="B899" s="4" t="s">
        <v>1009</v>
      </c>
      <c r="C899" s="4" t="s">
        <v>844</v>
      </c>
      <c r="D899" s="4" t="s">
        <v>2765</v>
      </c>
      <c r="E899" s="4" t="s">
        <v>2772</v>
      </c>
      <c r="F899" s="4" t="s">
        <v>1010</v>
      </c>
      <c r="G899" s="4" t="s">
        <v>1012</v>
      </c>
      <c r="H899" s="26" t="str">
        <f>IF(ISNA(VLOOKUP(B899,按开课学院查询!B$2:H$523,7,FALSE)),"",VLOOKUP(B899,按开课学院查询!B$2:H$523,7,FALSE))</f>
        <v>18779122010 微信群  2022-2023 应用化学专业英语与写作  钉钉上课  周五1，2节</v>
      </c>
      <c r="I899" s="4" t="s">
        <v>844</v>
      </c>
      <c r="J899" s="4" t="s">
        <v>983</v>
      </c>
      <c r="K899" s="4" t="s">
        <v>1011</v>
      </c>
      <c r="L899" t="str">
        <f>IF((VLOOKUP(B899,按开课学院查询!B$2:H$523,5,FALSE)=K899),"","F")</f>
        <v/>
      </c>
    </row>
    <row r="900" spans="1:12" x14ac:dyDescent="0.2">
      <c r="A900" s="3" t="s">
        <v>2677</v>
      </c>
      <c r="B900" s="4" t="s">
        <v>988</v>
      </c>
      <c r="C900" s="4" t="s">
        <v>844</v>
      </c>
      <c r="D900" s="4" t="s">
        <v>2765</v>
      </c>
      <c r="E900" s="4" t="s">
        <v>2779</v>
      </c>
      <c r="F900" s="4" t="s">
        <v>989</v>
      </c>
      <c r="G900" s="4" t="s">
        <v>991</v>
      </c>
      <c r="H900" s="26" t="str">
        <f>IF(ISNA(VLOOKUP(B900,按开课学院查询!B$2:H$523,7,FALSE)),"",VLOOKUP(B900,按开课学院查询!B$2:H$523,7,FALSE))</f>
        <v>手机号15359283425；腾讯会议：825-130-184</v>
      </c>
      <c r="I900" s="4" t="s">
        <v>844</v>
      </c>
      <c r="J900" s="4" t="s">
        <v>983</v>
      </c>
      <c r="K900" s="4" t="s">
        <v>990</v>
      </c>
      <c r="L900" t="str">
        <f>IF((VLOOKUP(B900,按开课学院查询!B$2:H$523,5,FALSE)=K900),"","F")</f>
        <v/>
      </c>
    </row>
    <row r="901" spans="1:12" x14ac:dyDescent="0.2">
      <c r="A901" s="3" t="s">
        <v>2681</v>
      </c>
      <c r="B901" s="4" t="s">
        <v>993</v>
      </c>
      <c r="C901" s="4" t="s">
        <v>844</v>
      </c>
      <c r="D901" s="4" t="s">
        <v>2765</v>
      </c>
      <c r="E901" s="4" t="s">
        <v>2779</v>
      </c>
      <c r="F901" s="4" t="s">
        <v>994</v>
      </c>
      <c r="G901" s="4" t="s">
        <v>995</v>
      </c>
      <c r="H901" s="26" t="str">
        <f>IF(ISNA(VLOOKUP(B901,按开课学院查询!B$2:H$523,7,FALSE)),"",VLOOKUP(B901,按开课学院查询!B$2:H$523,7,FALSE))</f>
        <v>15070018980（qq：646700749），腾讯会议：639-217-5419，学习通：化工原理A</v>
      </c>
      <c r="I901" s="4" t="s">
        <v>844</v>
      </c>
      <c r="J901" s="4" t="s">
        <v>983</v>
      </c>
      <c r="K901" s="4" t="s">
        <v>990</v>
      </c>
      <c r="L901" t="str">
        <f>IF((VLOOKUP(B901,按开课学院查询!B$2:H$523,5,FALSE)=K901),"","F")</f>
        <v/>
      </c>
    </row>
    <row r="902" spans="1:12" x14ac:dyDescent="0.2">
      <c r="A902" s="3" t="s">
        <v>2680</v>
      </c>
      <c r="B902" s="4" t="s">
        <v>997</v>
      </c>
      <c r="C902" s="4" t="s">
        <v>844</v>
      </c>
      <c r="D902" s="4" t="s">
        <v>2765</v>
      </c>
      <c r="E902" s="4" t="s">
        <v>2779</v>
      </c>
      <c r="F902" s="4" t="s">
        <v>998</v>
      </c>
      <c r="G902" s="4" t="s">
        <v>999</v>
      </c>
      <c r="H902" s="26" t="str">
        <f>IF(ISNA(VLOOKUP(B902,按开课学院查询!B$2:H$523,7,FALSE)),"",VLOOKUP(B902,按开课学院查询!B$2:H$523,7,FALSE))</f>
        <v>15397802292，腾讯会议 656-996-532</v>
      </c>
      <c r="I902" s="4" t="s">
        <v>844</v>
      </c>
      <c r="J902" s="4" t="s">
        <v>983</v>
      </c>
      <c r="K902" s="4" t="s">
        <v>990</v>
      </c>
      <c r="L902" t="str">
        <f>IF((VLOOKUP(B902,按开课学院查询!B$2:H$523,5,FALSE)=K902),"","F")</f>
        <v/>
      </c>
    </row>
    <row r="903" spans="1:12" x14ac:dyDescent="0.2">
      <c r="A903" s="3" t="s">
        <v>2682</v>
      </c>
      <c r="B903" s="4" t="s">
        <v>1001</v>
      </c>
      <c r="C903" s="4" t="s">
        <v>844</v>
      </c>
      <c r="D903" s="4" t="s">
        <v>2765</v>
      </c>
      <c r="E903" s="4" t="s">
        <v>2779</v>
      </c>
      <c r="F903" s="4" t="s">
        <v>1002</v>
      </c>
      <c r="G903" s="4" t="s">
        <v>1003</v>
      </c>
      <c r="H903" s="26" t="str">
        <f>IF(ISNA(VLOOKUP(B903,按开课学院查询!B$2:H$523,7,FALSE)),"",VLOOKUP(B903,按开课学院查询!B$2:H$523,7,FALSE))</f>
        <v>手机：18079113269，腾讯会议：986-211-947</v>
      </c>
      <c r="I903" s="4" t="s">
        <v>844</v>
      </c>
      <c r="J903" s="4" t="s">
        <v>983</v>
      </c>
      <c r="K903" s="4" t="s">
        <v>990</v>
      </c>
      <c r="L903" t="str">
        <f>IF((VLOOKUP(B903,按开课学院查询!B$2:H$523,5,FALSE)=K903),"","F")</f>
        <v/>
      </c>
    </row>
    <row r="904" spans="1:12" x14ac:dyDescent="0.2">
      <c r="A904" s="3" t="s">
        <v>2679</v>
      </c>
      <c r="B904" s="4" t="s">
        <v>1005</v>
      </c>
      <c r="C904" s="4" t="s">
        <v>844</v>
      </c>
      <c r="D904" s="4" t="s">
        <v>2765</v>
      </c>
      <c r="E904" s="4" t="s">
        <v>2779</v>
      </c>
      <c r="F904" s="4" t="s">
        <v>1006</v>
      </c>
      <c r="G904" s="4" t="s">
        <v>1007</v>
      </c>
      <c r="H904" s="26" t="str">
        <f>IF(ISNA(VLOOKUP(B904,按开课学院查询!B$2:H$523,7,FALSE)),"",VLOOKUP(B904,按开课学院查询!B$2:H$523,7,FALSE))</f>
        <v>手机18807085853，微信群：20级应化学生群，腾讯会议201267424，学习通：现代波普解析</v>
      </c>
      <c r="I904" s="4" t="s">
        <v>844</v>
      </c>
      <c r="J904" s="4" t="s">
        <v>983</v>
      </c>
      <c r="K904" s="4" t="s">
        <v>990</v>
      </c>
      <c r="L904" t="str">
        <f>IF((VLOOKUP(B904,按开课学院查询!B$2:H$523,5,FALSE)=K904),"","F")</f>
        <v/>
      </c>
    </row>
    <row r="905" spans="1:12" x14ac:dyDescent="0.2">
      <c r="A905" s="3" t="s">
        <v>2678</v>
      </c>
      <c r="B905" s="4" t="s">
        <v>1009</v>
      </c>
      <c r="C905" s="4" t="s">
        <v>844</v>
      </c>
      <c r="D905" s="4" t="s">
        <v>2765</v>
      </c>
      <c r="E905" s="4" t="s">
        <v>2779</v>
      </c>
      <c r="F905" s="4" t="s">
        <v>1010</v>
      </c>
      <c r="G905" s="4" t="s">
        <v>1012</v>
      </c>
      <c r="H905" s="26" t="str">
        <f>IF(ISNA(VLOOKUP(B905,按开课学院查询!B$2:H$523,7,FALSE)),"",VLOOKUP(B905,按开课学院查询!B$2:H$523,7,FALSE))</f>
        <v>18779122010 微信群  2022-2023 应用化学专业英语与写作  钉钉上课  周五1，2节</v>
      </c>
      <c r="I905" s="4" t="s">
        <v>844</v>
      </c>
      <c r="J905" s="4" t="s">
        <v>983</v>
      </c>
      <c r="K905" s="4" t="s">
        <v>1011</v>
      </c>
      <c r="L905" t="str">
        <f>IF((VLOOKUP(B905,按开课学院查询!B$2:H$523,5,FALSE)=K905),"","F")</f>
        <v/>
      </c>
    </row>
    <row r="906" spans="1:12" x14ac:dyDescent="0.2">
      <c r="A906" s="3" t="s">
        <v>2683</v>
      </c>
      <c r="B906" s="4" t="s">
        <v>988</v>
      </c>
      <c r="C906" s="4" t="s">
        <v>844</v>
      </c>
      <c r="D906" s="4" t="s">
        <v>2765</v>
      </c>
      <c r="E906" s="4" t="s">
        <v>2786</v>
      </c>
      <c r="F906" s="4" t="s">
        <v>989</v>
      </c>
      <c r="G906" s="4" t="s">
        <v>991</v>
      </c>
      <c r="H906" s="26" t="str">
        <f>IF(ISNA(VLOOKUP(B906,按开课学院查询!B$2:H$523,7,FALSE)),"",VLOOKUP(B906,按开课学院查询!B$2:H$523,7,FALSE))</f>
        <v>手机号15359283425；腾讯会议：825-130-184</v>
      </c>
      <c r="I906" s="4" t="s">
        <v>844</v>
      </c>
      <c r="J906" s="4" t="s">
        <v>983</v>
      </c>
      <c r="K906" s="4" t="s">
        <v>990</v>
      </c>
      <c r="L906" t="str">
        <f>IF((VLOOKUP(B906,按开课学院查询!B$2:H$523,5,FALSE)=K906),"","F")</f>
        <v/>
      </c>
    </row>
    <row r="907" spans="1:12" x14ac:dyDescent="0.2">
      <c r="A907" s="3" t="s">
        <v>2689</v>
      </c>
      <c r="B907" s="4" t="s">
        <v>993</v>
      </c>
      <c r="C907" s="4" t="s">
        <v>844</v>
      </c>
      <c r="D907" s="4" t="s">
        <v>2765</v>
      </c>
      <c r="E907" s="4" t="s">
        <v>2786</v>
      </c>
      <c r="F907" s="4" t="s">
        <v>994</v>
      </c>
      <c r="G907" s="4" t="s">
        <v>995</v>
      </c>
      <c r="H907" s="26" t="str">
        <f>IF(ISNA(VLOOKUP(B907,按开课学院查询!B$2:H$523,7,FALSE)),"",VLOOKUP(B907,按开课学院查询!B$2:H$523,7,FALSE))</f>
        <v>15070018980（qq：646700749），腾讯会议：639-217-5419，学习通：化工原理A</v>
      </c>
      <c r="I907" s="4" t="s">
        <v>844</v>
      </c>
      <c r="J907" s="4" t="s">
        <v>983</v>
      </c>
      <c r="K907" s="4" t="s">
        <v>990</v>
      </c>
      <c r="L907" t="str">
        <f>IF((VLOOKUP(B907,按开课学院查询!B$2:H$523,5,FALSE)=K907),"","F")</f>
        <v/>
      </c>
    </row>
    <row r="908" spans="1:12" x14ac:dyDescent="0.2">
      <c r="A908" s="3" t="s">
        <v>2688</v>
      </c>
      <c r="B908" s="4" t="s">
        <v>997</v>
      </c>
      <c r="C908" s="4" t="s">
        <v>844</v>
      </c>
      <c r="D908" s="4" t="s">
        <v>2765</v>
      </c>
      <c r="E908" s="4" t="s">
        <v>2786</v>
      </c>
      <c r="F908" s="4" t="s">
        <v>998</v>
      </c>
      <c r="G908" s="4" t="s">
        <v>999</v>
      </c>
      <c r="H908" s="26" t="str">
        <f>IF(ISNA(VLOOKUP(B908,按开课学院查询!B$2:H$523,7,FALSE)),"",VLOOKUP(B908,按开课学院查询!B$2:H$523,7,FALSE))</f>
        <v>15397802292，腾讯会议 656-996-532</v>
      </c>
      <c r="I908" s="4" t="s">
        <v>844</v>
      </c>
      <c r="J908" s="4" t="s">
        <v>983</v>
      </c>
      <c r="K908" s="4" t="s">
        <v>990</v>
      </c>
      <c r="L908" t="str">
        <f>IF((VLOOKUP(B908,按开课学院查询!B$2:H$523,5,FALSE)=K908),"","F")</f>
        <v/>
      </c>
    </row>
    <row r="909" spans="1:12" x14ac:dyDescent="0.2">
      <c r="A909" s="3" t="s">
        <v>2691</v>
      </c>
      <c r="B909" s="4" t="s">
        <v>1001</v>
      </c>
      <c r="C909" s="4" t="s">
        <v>844</v>
      </c>
      <c r="D909" s="4" t="s">
        <v>2765</v>
      </c>
      <c r="E909" s="4" t="s">
        <v>2786</v>
      </c>
      <c r="F909" s="4" t="s">
        <v>1002</v>
      </c>
      <c r="G909" s="4" t="s">
        <v>1003</v>
      </c>
      <c r="H909" s="26" t="str">
        <f>IF(ISNA(VLOOKUP(B909,按开课学院查询!B$2:H$523,7,FALSE)),"",VLOOKUP(B909,按开课学院查询!B$2:H$523,7,FALSE))</f>
        <v>手机：18079113269，腾讯会议：986-211-947</v>
      </c>
      <c r="I909" s="4" t="s">
        <v>844</v>
      </c>
      <c r="J909" s="4" t="s">
        <v>983</v>
      </c>
      <c r="K909" s="4" t="s">
        <v>990</v>
      </c>
      <c r="L909" t="str">
        <f>IF((VLOOKUP(B909,按开课学院查询!B$2:H$523,5,FALSE)=K909),"","F")</f>
        <v/>
      </c>
    </row>
    <row r="910" spans="1:12" x14ac:dyDescent="0.2">
      <c r="A910" s="3" t="s">
        <v>2687</v>
      </c>
      <c r="B910" s="4" t="s">
        <v>1005</v>
      </c>
      <c r="C910" s="4" t="s">
        <v>844</v>
      </c>
      <c r="D910" s="4" t="s">
        <v>2765</v>
      </c>
      <c r="E910" s="4" t="s">
        <v>2786</v>
      </c>
      <c r="F910" s="4" t="s">
        <v>1006</v>
      </c>
      <c r="G910" s="4" t="s">
        <v>1007</v>
      </c>
      <c r="H910" s="26" t="str">
        <f>IF(ISNA(VLOOKUP(B910,按开课学院查询!B$2:H$523,7,FALSE)),"",VLOOKUP(B910,按开课学院查询!B$2:H$523,7,FALSE))</f>
        <v>手机18807085853，微信群：20级应化学生群，腾讯会议201267424，学习通：现代波普解析</v>
      </c>
      <c r="I910" s="4" t="s">
        <v>844</v>
      </c>
      <c r="J910" s="4" t="s">
        <v>983</v>
      </c>
      <c r="K910" s="4" t="s">
        <v>990</v>
      </c>
      <c r="L910" t="str">
        <f>IF((VLOOKUP(B910,按开课学院查询!B$2:H$523,5,FALSE)=K910),"","F")</f>
        <v/>
      </c>
    </row>
    <row r="911" spans="1:12" x14ac:dyDescent="0.2">
      <c r="A911" s="3" t="s">
        <v>2686</v>
      </c>
      <c r="B911" s="4" t="s">
        <v>1009</v>
      </c>
      <c r="C911" s="4" t="s">
        <v>844</v>
      </c>
      <c r="D911" s="4" t="s">
        <v>2765</v>
      </c>
      <c r="E911" s="4" t="s">
        <v>2786</v>
      </c>
      <c r="F911" s="4" t="s">
        <v>1010</v>
      </c>
      <c r="G911" s="4" t="s">
        <v>1012</v>
      </c>
      <c r="H911" s="26" t="str">
        <f>IF(ISNA(VLOOKUP(B911,按开课学院查询!B$2:H$523,7,FALSE)),"",VLOOKUP(B911,按开课学院查询!B$2:H$523,7,FALSE))</f>
        <v>18779122010 微信群  2022-2023 应用化学专业英语与写作  钉钉上课  周五1，2节</v>
      </c>
      <c r="I911" s="4" t="s">
        <v>844</v>
      </c>
      <c r="J911" s="4" t="s">
        <v>983</v>
      </c>
      <c r="K911" s="4" t="s">
        <v>1011</v>
      </c>
      <c r="L911" t="str">
        <f>IF((VLOOKUP(B911,按开课学院查询!B$2:H$523,5,FALSE)=K911),"","F")</f>
        <v/>
      </c>
    </row>
    <row r="912" spans="1:12" x14ac:dyDescent="0.2">
      <c r="A912" s="3" t="s">
        <v>2699</v>
      </c>
      <c r="B912" s="4" t="s">
        <v>1794</v>
      </c>
      <c r="C912" s="4" t="s">
        <v>844</v>
      </c>
      <c r="D912" s="4" t="s">
        <v>2765</v>
      </c>
      <c r="E912" s="4" t="s">
        <v>2793</v>
      </c>
      <c r="F912" s="4" t="s">
        <v>1796</v>
      </c>
      <c r="G912" s="4" t="s">
        <v>1798</v>
      </c>
      <c r="H912" s="26" t="str">
        <f>IF(ISNA(VLOOKUP(B912,按开课学院查询!B$2:H$523,7,FALSE)),"",VLOOKUP(B912,按开课学院查询!B$2:H$523,7,FALSE))</f>
        <v>828903036腾讯会议 学习通</v>
      </c>
      <c r="I912" s="4" t="s">
        <v>1613</v>
      </c>
      <c r="J912" s="4" t="s">
        <v>1795</v>
      </c>
      <c r="K912" s="4" t="s">
        <v>1797</v>
      </c>
      <c r="L912" t="str">
        <f>IF((VLOOKUP(B912,按开课学院查询!B$2:H$523,5,FALSE)=K912),"","F")</f>
        <v/>
      </c>
    </row>
    <row r="913" spans="1:12" x14ac:dyDescent="0.2">
      <c r="A913" s="3" t="s">
        <v>2697</v>
      </c>
      <c r="B913" s="4" t="s">
        <v>1638</v>
      </c>
      <c r="C913" s="4" t="s">
        <v>844</v>
      </c>
      <c r="D913" s="4" t="s">
        <v>2765</v>
      </c>
      <c r="E913" s="4" t="s">
        <v>2793</v>
      </c>
      <c r="F913" s="4" t="s">
        <v>1615</v>
      </c>
      <c r="G913" s="4" t="s">
        <v>1633</v>
      </c>
      <c r="H913" s="26" t="str">
        <f>IF(ISNA(VLOOKUP(B913,按开课学院查询!B$2:H$523,7,FALSE)),"",VLOOKUP(B913,按开课学院查询!B$2:H$523,7,FALSE))</f>
        <v>580020397腾讯会议</v>
      </c>
      <c r="I913" s="4" t="s">
        <v>1613</v>
      </c>
      <c r="J913" s="4" t="s">
        <v>1614</v>
      </c>
      <c r="K913" s="4" t="s">
        <v>1639</v>
      </c>
      <c r="L913" t="str">
        <f>IF((VLOOKUP(B913,按开课学院查询!B$2:H$523,5,FALSE)=K913),"","F")</f>
        <v/>
      </c>
    </row>
    <row r="914" spans="1:12" x14ac:dyDescent="0.2">
      <c r="A914" s="3" t="s">
        <v>2693</v>
      </c>
      <c r="B914" s="4" t="s">
        <v>722</v>
      </c>
      <c r="C914" s="4" t="s">
        <v>844</v>
      </c>
      <c r="D914" s="4" t="s">
        <v>2765</v>
      </c>
      <c r="E914" s="4" t="s">
        <v>2793</v>
      </c>
      <c r="F914" s="4" t="s">
        <v>724</v>
      </c>
      <c r="G914" s="4" t="s">
        <v>726</v>
      </c>
      <c r="H914" s="26" t="str">
        <f>IF(ISNA(VLOOKUP(B914,按开课学院查询!B$2:H$523,7,FALSE)),"",VLOOKUP(B914,按开课学院查询!B$2:H$523,7,FALSE))</f>
        <v>QQ群801476976，上课用腾讯会议，联系方式13870601597</v>
      </c>
      <c r="I914" s="4" t="s">
        <v>631</v>
      </c>
      <c r="J914" s="4" t="s">
        <v>723</v>
      </c>
      <c r="K914" s="4" t="s">
        <v>725</v>
      </c>
      <c r="L914" t="str">
        <f>IF((VLOOKUP(B914,按开课学院查询!B$2:H$523,5,FALSE)=K914),"","F")</f>
        <v/>
      </c>
    </row>
    <row r="915" spans="1:12" x14ac:dyDescent="0.2">
      <c r="A915" s="3" t="s">
        <v>2698</v>
      </c>
      <c r="B915" s="4" t="s">
        <v>1328</v>
      </c>
      <c r="C915" s="4" t="s">
        <v>844</v>
      </c>
      <c r="D915" s="4" t="s">
        <v>2765</v>
      </c>
      <c r="E915" s="4" t="s">
        <v>2793</v>
      </c>
      <c r="F915" s="4" t="s">
        <v>1309</v>
      </c>
      <c r="G915" s="4" t="s">
        <v>1330</v>
      </c>
      <c r="H915" s="26" t="str">
        <f>IF(ISNA(VLOOKUP(B915,按开课学院查询!B$2:H$523,7,FALSE)),"",VLOOKUP(B915,按开课学院查询!B$2:H$523,7,FALSE))</f>
        <v>平飞13687083695,学习通,腾讯会议</v>
      </c>
      <c r="I915" s="4" t="s">
        <v>1236</v>
      </c>
      <c r="J915" s="4" t="s">
        <v>1308</v>
      </c>
      <c r="K915" s="4" t="s">
        <v>1329</v>
      </c>
      <c r="L915" t="str">
        <f>IF((VLOOKUP(B915,按开课学院查询!B$2:H$523,5,FALSE)=K915),"","F")</f>
        <v/>
      </c>
    </row>
    <row r="916" spans="1:12" x14ac:dyDescent="0.2">
      <c r="A916" s="3" t="s">
        <v>2694</v>
      </c>
      <c r="B916" s="4" t="s">
        <v>944</v>
      </c>
      <c r="C916" s="4" t="s">
        <v>844</v>
      </c>
      <c r="D916" s="4" t="s">
        <v>2765</v>
      </c>
      <c r="E916" s="4" t="s">
        <v>2793</v>
      </c>
      <c r="F916" s="4" t="s">
        <v>945</v>
      </c>
      <c r="G916" s="4" t="s">
        <v>946</v>
      </c>
      <c r="H916" s="26" t="str">
        <f>IF(ISNA(VLOOKUP(B916,按开课学院查询!B$2:H$523,7,FALSE)),"",VLOOKUP(B916,按开课学院查询!B$2:H$523,7,FALSE))</f>
        <v>手机18170053609，，腾讯会议374618885，学习通：物理化学第六期</v>
      </c>
      <c r="I916" s="4" t="s">
        <v>844</v>
      </c>
      <c r="J916" s="4" t="s">
        <v>940</v>
      </c>
      <c r="K916" s="4" t="s">
        <v>725</v>
      </c>
      <c r="L916" t="str">
        <f>IF((VLOOKUP(B916,按开课学院查询!B$2:H$523,5,FALSE)=K916),"","F")</f>
        <v/>
      </c>
    </row>
    <row r="917" spans="1:12" x14ac:dyDescent="0.2">
      <c r="A917" s="3" t="s">
        <v>2692</v>
      </c>
      <c r="B917" s="4" t="s">
        <v>338</v>
      </c>
      <c r="C917" s="4" t="s">
        <v>844</v>
      </c>
      <c r="D917" s="4" t="s">
        <v>2765</v>
      </c>
      <c r="E917" s="4" t="s">
        <v>2793</v>
      </c>
      <c r="F917" s="4" t="s">
        <v>339</v>
      </c>
      <c r="G917" s="4" t="s">
        <v>333</v>
      </c>
      <c r="H917" s="26" t="str">
        <f>IF(ISNA(VLOOKUP(B917,按开课学院查询!B$2:H$523,7,FALSE)),"",VLOOKUP(B917,按开课学院查询!B$2:H$523,7,FALSE))</f>
        <v>18172876860</v>
      </c>
      <c r="I917" s="4" t="s">
        <v>169</v>
      </c>
      <c r="J917" s="4" t="s">
        <v>214</v>
      </c>
      <c r="K917" s="4" t="s">
        <v>340</v>
      </c>
      <c r="L917" t="str">
        <f>IF((VLOOKUP(B917,按开课学院查询!B$2:H$523,5,FALSE)=K917),"","F")</f>
        <v/>
      </c>
    </row>
    <row r="918" spans="1:12" x14ac:dyDescent="0.2">
      <c r="A918" s="3" t="s">
        <v>2696</v>
      </c>
      <c r="B918" s="4" t="s">
        <v>965</v>
      </c>
      <c r="C918" s="4" t="s">
        <v>844</v>
      </c>
      <c r="D918" s="4" t="s">
        <v>2765</v>
      </c>
      <c r="E918" s="4" t="s">
        <v>2793</v>
      </c>
      <c r="F918" s="4" t="s">
        <v>966</v>
      </c>
      <c r="G918" s="4" t="s">
        <v>967</v>
      </c>
      <c r="H918" s="26" t="str">
        <f>IF(ISNA(VLOOKUP(B918,按开课学院查询!B$2:H$523,7,FALSE)),"",VLOOKUP(B918,按开课学院查询!B$2:H$523,7,FALSE))</f>
        <v>手机13767197138；学习通：有机化学</v>
      </c>
      <c r="I918" s="4" t="s">
        <v>844</v>
      </c>
      <c r="J918" s="4" t="s">
        <v>940</v>
      </c>
      <c r="K918" s="4" t="s">
        <v>725</v>
      </c>
      <c r="L918" t="str">
        <f>IF((VLOOKUP(B918,按开课学院查询!B$2:H$523,5,FALSE)=K918),"","F")</f>
        <v/>
      </c>
    </row>
    <row r="919" spans="1:12" x14ac:dyDescent="0.2">
      <c r="A919" s="3" t="s">
        <v>2705</v>
      </c>
      <c r="B919" s="4" t="s">
        <v>1638</v>
      </c>
      <c r="C919" s="4" t="s">
        <v>844</v>
      </c>
      <c r="D919" s="4" t="s">
        <v>2765</v>
      </c>
      <c r="E919" s="4" t="s">
        <v>2802</v>
      </c>
      <c r="F919" s="4" t="s">
        <v>1615</v>
      </c>
      <c r="G919" s="4" t="s">
        <v>1633</v>
      </c>
      <c r="H919" s="26" t="str">
        <f>IF(ISNA(VLOOKUP(B919,按开课学院查询!B$2:H$523,7,FALSE)),"",VLOOKUP(B919,按开课学院查询!B$2:H$523,7,FALSE))</f>
        <v>580020397腾讯会议</v>
      </c>
      <c r="I919" s="4" t="s">
        <v>1613</v>
      </c>
      <c r="J919" s="4" t="s">
        <v>1614</v>
      </c>
      <c r="K919" s="4" t="s">
        <v>1639</v>
      </c>
      <c r="L919" t="str">
        <f>IF((VLOOKUP(B919,按开课学院查询!B$2:H$523,5,FALSE)=K919),"","F")</f>
        <v/>
      </c>
    </row>
    <row r="920" spans="1:12" x14ac:dyDescent="0.2">
      <c r="A920" s="3" t="s">
        <v>2701</v>
      </c>
      <c r="B920" s="4" t="s">
        <v>722</v>
      </c>
      <c r="C920" s="4" t="s">
        <v>844</v>
      </c>
      <c r="D920" s="4" t="s">
        <v>2765</v>
      </c>
      <c r="E920" s="4" t="s">
        <v>2802</v>
      </c>
      <c r="F920" s="4" t="s">
        <v>724</v>
      </c>
      <c r="G920" s="4" t="s">
        <v>726</v>
      </c>
      <c r="H920" s="26" t="str">
        <f>IF(ISNA(VLOOKUP(B920,按开课学院查询!B$2:H$523,7,FALSE)),"",VLOOKUP(B920,按开课学院查询!B$2:H$523,7,FALSE))</f>
        <v>QQ群801476976，上课用腾讯会议，联系方式13870601597</v>
      </c>
      <c r="I920" s="4" t="s">
        <v>631</v>
      </c>
      <c r="J920" s="4" t="s">
        <v>723</v>
      </c>
      <c r="K920" s="4" t="s">
        <v>725</v>
      </c>
      <c r="L920" t="str">
        <f>IF((VLOOKUP(B920,按开课学院查询!B$2:H$523,5,FALSE)=K920),"","F")</f>
        <v/>
      </c>
    </row>
    <row r="921" spans="1:12" x14ac:dyDescent="0.2">
      <c r="A921" s="3" t="s">
        <v>2706</v>
      </c>
      <c r="B921" s="4" t="s">
        <v>1328</v>
      </c>
      <c r="C921" s="4" t="s">
        <v>844</v>
      </c>
      <c r="D921" s="4" t="s">
        <v>2765</v>
      </c>
      <c r="E921" s="4" t="s">
        <v>2802</v>
      </c>
      <c r="F921" s="4" t="s">
        <v>1309</v>
      </c>
      <c r="G921" s="4" t="s">
        <v>1330</v>
      </c>
      <c r="H921" s="26" t="str">
        <f>IF(ISNA(VLOOKUP(B921,按开课学院查询!B$2:H$523,7,FALSE)),"",VLOOKUP(B921,按开课学院查询!B$2:H$523,7,FALSE))</f>
        <v>平飞13687083695,学习通,腾讯会议</v>
      </c>
      <c r="I921" s="4" t="s">
        <v>1236</v>
      </c>
      <c r="J921" s="4" t="s">
        <v>1308</v>
      </c>
      <c r="K921" s="4" t="s">
        <v>1329</v>
      </c>
      <c r="L921" t="str">
        <f>IF((VLOOKUP(B921,按开课学院查询!B$2:H$523,5,FALSE)=K921),"","F")</f>
        <v/>
      </c>
    </row>
    <row r="922" spans="1:12" x14ac:dyDescent="0.2">
      <c r="A922" s="3" t="s">
        <v>2702</v>
      </c>
      <c r="B922" s="4" t="s">
        <v>944</v>
      </c>
      <c r="C922" s="4" t="s">
        <v>844</v>
      </c>
      <c r="D922" s="4" t="s">
        <v>2765</v>
      </c>
      <c r="E922" s="4" t="s">
        <v>2802</v>
      </c>
      <c r="F922" s="4" t="s">
        <v>945</v>
      </c>
      <c r="G922" s="4" t="s">
        <v>946</v>
      </c>
      <c r="H922" s="26" t="str">
        <f>IF(ISNA(VLOOKUP(B922,按开课学院查询!B$2:H$523,7,FALSE)),"",VLOOKUP(B922,按开课学院查询!B$2:H$523,7,FALSE))</f>
        <v>手机18170053609，，腾讯会议374618885，学习通：物理化学第六期</v>
      </c>
      <c r="I922" s="4" t="s">
        <v>844</v>
      </c>
      <c r="J922" s="4" t="s">
        <v>940</v>
      </c>
      <c r="K922" s="4" t="s">
        <v>725</v>
      </c>
      <c r="L922" t="str">
        <f>IF((VLOOKUP(B922,按开课学院查询!B$2:H$523,5,FALSE)=K922),"","F")</f>
        <v/>
      </c>
    </row>
    <row r="923" spans="1:12" x14ac:dyDescent="0.2">
      <c r="A923" s="3" t="s">
        <v>2700</v>
      </c>
      <c r="B923" s="4" t="s">
        <v>338</v>
      </c>
      <c r="C923" s="4" t="s">
        <v>844</v>
      </c>
      <c r="D923" s="4" t="s">
        <v>2765</v>
      </c>
      <c r="E923" s="4" t="s">
        <v>2802</v>
      </c>
      <c r="F923" s="4" t="s">
        <v>339</v>
      </c>
      <c r="G923" s="4" t="s">
        <v>333</v>
      </c>
      <c r="H923" s="26" t="str">
        <f>IF(ISNA(VLOOKUP(B923,按开课学院查询!B$2:H$523,7,FALSE)),"",VLOOKUP(B923,按开课学院查询!B$2:H$523,7,FALSE))</f>
        <v>18172876860</v>
      </c>
      <c r="I923" s="4" t="s">
        <v>169</v>
      </c>
      <c r="J923" s="4" t="s">
        <v>214</v>
      </c>
      <c r="K923" s="4" t="s">
        <v>340</v>
      </c>
      <c r="L923" t="str">
        <f>IF((VLOOKUP(B923,按开课学院查询!B$2:H$523,5,FALSE)=K923),"","F")</f>
        <v/>
      </c>
    </row>
    <row r="924" spans="1:12" x14ac:dyDescent="0.2">
      <c r="A924" s="3" t="s">
        <v>2704</v>
      </c>
      <c r="B924" s="4" t="s">
        <v>965</v>
      </c>
      <c r="C924" s="4" t="s">
        <v>844</v>
      </c>
      <c r="D924" s="4" t="s">
        <v>2765</v>
      </c>
      <c r="E924" s="4" t="s">
        <v>2802</v>
      </c>
      <c r="F924" s="4" t="s">
        <v>966</v>
      </c>
      <c r="G924" s="4" t="s">
        <v>967</v>
      </c>
      <c r="H924" s="26" t="str">
        <f>IF(ISNA(VLOOKUP(B924,按开课学院查询!B$2:H$523,7,FALSE)),"",VLOOKUP(B924,按开课学院查询!B$2:H$523,7,FALSE))</f>
        <v>手机13767197138；学习通：有机化学</v>
      </c>
      <c r="I924" s="4" t="s">
        <v>844</v>
      </c>
      <c r="J924" s="4" t="s">
        <v>940</v>
      </c>
      <c r="K924" s="4" t="s">
        <v>725</v>
      </c>
      <c r="L924" t="str">
        <f>IF((VLOOKUP(B924,按开课学院查询!B$2:H$523,5,FALSE)=K924),"","F")</f>
        <v/>
      </c>
    </row>
    <row r="925" spans="1:12" x14ac:dyDescent="0.2">
      <c r="A925" s="3" t="s">
        <v>2714</v>
      </c>
      <c r="B925" s="4" t="s">
        <v>1794</v>
      </c>
      <c r="C925" s="4" t="s">
        <v>844</v>
      </c>
      <c r="D925" s="4" t="s">
        <v>2765</v>
      </c>
      <c r="E925" s="4" t="s">
        <v>2810</v>
      </c>
      <c r="F925" s="4" t="s">
        <v>1796</v>
      </c>
      <c r="G925" s="4" t="s">
        <v>1798</v>
      </c>
      <c r="H925" s="26" t="str">
        <f>IF(ISNA(VLOOKUP(B925,按开课学院查询!B$2:H$523,7,FALSE)),"",VLOOKUP(B925,按开课学院查询!B$2:H$523,7,FALSE))</f>
        <v>828903036腾讯会议 学习通</v>
      </c>
      <c r="I925" s="4" t="s">
        <v>1613</v>
      </c>
      <c r="J925" s="4" t="s">
        <v>1795</v>
      </c>
      <c r="K925" s="4" t="s">
        <v>1797</v>
      </c>
      <c r="L925" t="str">
        <f>IF((VLOOKUP(B925,按开课学院查询!B$2:H$523,5,FALSE)=K925),"","F")</f>
        <v/>
      </c>
    </row>
    <row r="926" spans="1:12" x14ac:dyDescent="0.2">
      <c r="A926" s="3" t="s">
        <v>2712</v>
      </c>
      <c r="B926" s="4" t="s">
        <v>1641</v>
      </c>
      <c r="C926" s="4" t="s">
        <v>844</v>
      </c>
      <c r="D926" s="4" t="s">
        <v>2765</v>
      </c>
      <c r="E926" s="4" t="s">
        <v>2810</v>
      </c>
      <c r="F926" s="4" t="s">
        <v>1615</v>
      </c>
      <c r="G926" s="4" t="s">
        <v>1643</v>
      </c>
      <c r="H926" s="26" t="str">
        <f>IF(ISNA(VLOOKUP(B926,按开课学院查询!B$2:H$523,7,FALSE)),"",VLOOKUP(B926,按开课学院查询!B$2:H$523,7,FALSE))</f>
        <v>720961843腾讯会议</v>
      </c>
      <c r="I926" s="4" t="s">
        <v>1613</v>
      </c>
      <c r="J926" s="4" t="s">
        <v>1614</v>
      </c>
      <c r="K926" s="4" t="s">
        <v>1642</v>
      </c>
      <c r="L926" t="str">
        <f>IF((VLOOKUP(B926,按开课学院查询!B$2:H$523,5,FALSE)=K926),"","F")</f>
        <v/>
      </c>
    </row>
    <row r="927" spans="1:12" x14ac:dyDescent="0.2">
      <c r="A927" s="3" t="s">
        <v>2708</v>
      </c>
      <c r="B927" s="4" t="s">
        <v>722</v>
      </c>
      <c r="C927" s="4" t="s">
        <v>844</v>
      </c>
      <c r="D927" s="4" t="s">
        <v>2765</v>
      </c>
      <c r="E927" s="4" t="s">
        <v>2810</v>
      </c>
      <c r="F927" s="4" t="s">
        <v>724</v>
      </c>
      <c r="G927" s="4" t="s">
        <v>726</v>
      </c>
      <c r="H927" s="26" t="str">
        <f>IF(ISNA(VLOOKUP(B927,按开课学院查询!B$2:H$523,7,FALSE)),"",VLOOKUP(B927,按开课学院查询!B$2:H$523,7,FALSE))</f>
        <v>QQ群801476976，上课用腾讯会议，联系方式13870601597</v>
      </c>
      <c r="I927" s="4" t="s">
        <v>631</v>
      </c>
      <c r="J927" s="4" t="s">
        <v>723</v>
      </c>
      <c r="K927" s="4" t="s">
        <v>725</v>
      </c>
      <c r="L927" t="str">
        <f>IF((VLOOKUP(B927,按开课学院查询!B$2:H$523,5,FALSE)=K927),"","F")</f>
        <v/>
      </c>
    </row>
    <row r="928" spans="1:12" x14ac:dyDescent="0.2">
      <c r="A928" s="3" t="s">
        <v>2713</v>
      </c>
      <c r="B928" s="4" t="s">
        <v>1328</v>
      </c>
      <c r="C928" s="4" t="s">
        <v>844</v>
      </c>
      <c r="D928" s="4" t="s">
        <v>2765</v>
      </c>
      <c r="E928" s="4" t="s">
        <v>2810</v>
      </c>
      <c r="F928" s="4" t="s">
        <v>1309</v>
      </c>
      <c r="G928" s="4" t="s">
        <v>1330</v>
      </c>
      <c r="H928" s="26" t="str">
        <f>IF(ISNA(VLOOKUP(B928,按开课学院查询!B$2:H$523,7,FALSE)),"",VLOOKUP(B928,按开课学院查询!B$2:H$523,7,FALSE))</f>
        <v>平飞13687083695,学习通,腾讯会议</v>
      </c>
      <c r="I928" s="4" t="s">
        <v>1236</v>
      </c>
      <c r="J928" s="4" t="s">
        <v>1308</v>
      </c>
      <c r="K928" s="4" t="s">
        <v>1329</v>
      </c>
      <c r="L928" t="str">
        <f>IF((VLOOKUP(B928,按开课学院查询!B$2:H$523,5,FALSE)=K928),"","F")</f>
        <v/>
      </c>
    </row>
    <row r="929" spans="1:12" x14ac:dyDescent="0.2">
      <c r="A929" s="3" t="s">
        <v>2709</v>
      </c>
      <c r="B929" s="4" t="s">
        <v>944</v>
      </c>
      <c r="C929" s="4" t="s">
        <v>844</v>
      </c>
      <c r="D929" s="4" t="s">
        <v>2765</v>
      </c>
      <c r="E929" s="4" t="s">
        <v>2810</v>
      </c>
      <c r="F929" s="4" t="s">
        <v>945</v>
      </c>
      <c r="G929" s="4" t="s">
        <v>946</v>
      </c>
      <c r="H929" s="26" t="str">
        <f>IF(ISNA(VLOOKUP(B929,按开课学院查询!B$2:H$523,7,FALSE)),"",VLOOKUP(B929,按开课学院查询!B$2:H$523,7,FALSE))</f>
        <v>手机18170053609，，腾讯会议374618885，学习通：物理化学第六期</v>
      </c>
      <c r="I929" s="4" t="s">
        <v>844</v>
      </c>
      <c r="J929" s="4" t="s">
        <v>940</v>
      </c>
      <c r="K929" s="4" t="s">
        <v>725</v>
      </c>
      <c r="L929" t="str">
        <f>IF((VLOOKUP(B929,按开课学院查询!B$2:H$523,5,FALSE)=K929),"","F")</f>
        <v/>
      </c>
    </row>
    <row r="930" spans="1:12" x14ac:dyDescent="0.2">
      <c r="A930" s="3" t="s">
        <v>2707</v>
      </c>
      <c r="B930" s="4" t="s">
        <v>338</v>
      </c>
      <c r="C930" s="4" t="s">
        <v>844</v>
      </c>
      <c r="D930" s="4" t="s">
        <v>2765</v>
      </c>
      <c r="E930" s="4" t="s">
        <v>2810</v>
      </c>
      <c r="F930" s="4" t="s">
        <v>339</v>
      </c>
      <c r="G930" s="4" t="s">
        <v>333</v>
      </c>
      <c r="H930" s="26" t="str">
        <f>IF(ISNA(VLOOKUP(B930,按开课学院查询!B$2:H$523,7,FALSE)),"",VLOOKUP(B930,按开课学院查询!B$2:H$523,7,FALSE))</f>
        <v>18172876860</v>
      </c>
      <c r="I930" s="4" t="s">
        <v>169</v>
      </c>
      <c r="J930" s="4" t="s">
        <v>214</v>
      </c>
      <c r="K930" s="4" t="s">
        <v>340</v>
      </c>
      <c r="L930" t="str">
        <f>IF((VLOOKUP(B930,按开课学院查询!B$2:H$523,5,FALSE)=K930),"","F")</f>
        <v/>
      </c>
    </row>
    <row r="931" spans="1:12" x14ac:dyDescent="0.2">
      <c r="A931" s="3" t="s">
        <v>2710</v>
      </c>
      <c r="B931" s="4" t="s">
        <v>965</v>
      </c>
      <c r="C931" s="4" t="s">
        <v>844</v>
      </c>
      <c r="D931" s="4" t="s">
        <v>2765</v>
      </c>
      <c r="E931" s="4" t="s">
        <v>2810</v>
      </c>
      <c r="F931" s="4" t="s">
        <v>966</v>
      </c>
      <c r="G931" s="4" t="s">
        <v>967</v>
      </c>
      <c r="H931" s="26" t="str">
        <f>IF(ISNA(VLOOKUP(B931,按开课学院查询!B$2:H$523,7,FALSE)),"",VLOOKUP(B931,按开课学院查询!B$2:H$523,7,FALSE))</f>
        <v>手机13767197138；学习通：有机化学</v>
      </c>
      <c r="I931" s="4" t="s">
        <v>844</v>
      </c>
      <c r="J931" s="4" t="s">
        <v>940</v>
      </c>
      <c r="K931" s="4" t="s">
        <v>725</v>
      </c>
      <c r="L931" t="str">
        <f>IF((VLOOKUP(B931,按开课学院查询!B$2:H$523,5,FALSE)=K931),"","F")</f>
        <v/>
      </c>
    </row>
    <row r="932" spans="1:12" x14ac:dyDescent="0.2">
      <c r="A932" s="3" t="s">
        <v>2715</v>
      </c>
      <c r="B932" s="4" t="s">
        <v>1076</v>
      </c>
      <c r="C932" s="4" t="s">
        <v>1015</v>
      </c>
      <c r="D932" s="4" t="s">
        <v>2819</v>
      </c>
      <c r="E932" s="4" t="s">
        <v>2820</v>
      </c>
      <c r="F932" s="4" t="s">
        <v>1077</v>
      </c>
      <c r="G932" s="4" t="s">
        <v>1079</v>
      </c>
      <c r="H932" s="26" t="str">
        <f>IF(ISNA(VLOOKUP(B932,按开课学院查询!B$2:H$523,7,FALSE)),"",VLOOKUP(B932,按开课学院查询!B$2:H$523,7,FALSE))</f>
        <v>周一：QQ群720648005</v>
      </c>
      <c r="I932" s="4" t="s">
        <v>1015</v>
      </c>
      <c r="J932" s="4" t="s">
        <v>1063</v>
      </c>
      <c r="K932" s="4" t="s">
        <v>1078</v>
      </c>
      <c r="L932" t="str">
        <f>IF((VLOOKUP(B932,按开课学院查询!B$2:H$523,5,FALSE)=K932),"","F")</f>
        <v/>
      </c>
    </row>
    <row r="933" spans="1:12" x14ac:dyDescent="0.2">
      <c r="A933" s="3" t="s">
        <v>2716</v>
      </c>
      <c r="B933" s="4" t="s">
        <v>1187</v>
      </c>
      <c r="C933" s="4" t="s">
        <v>1015</v>
      </c>
      <c r="D933" s="4" t="s">
        <v>2819</v>
      </c>
      <c r="E933" s="4" t="s">
        <v>2822</v>
      </c>
      <c r="F933" s="4" t="s">
        <v>1188</v>
      </c>
      <c r="G933" s="4" t="s">
        <v>1189</v>
      </c>
      <c r="H933" s="26" t="str">
        <f>IF(ISNA(VLOOKUP(B933,按开课学院查询!B$2:H$523,7,FALSE)),"",VLOOKUP(B933,按开课学院查询!B$2:H$523,7,FALSE))</f>
        <v>腾讯会议：629-1625-8926</v>
      </c>
      <c r="I933" s="4" t="s">
        <v>1015</v>
      </c>
      <c r="J933" s="4" t="s">
        <v>1178</v>
      </c>
      <c r="K933" s="4" t="s">
        <v>1152</v>
      </c>
      <c r="L933" t="str">
        <f>IF((VLOOKUP(B933,按开课学院查询!B$2:H$523,5,FALSE)=K933),"","F")</f>
        <v/>
      </c>
    </row>
    <row r="934" spans="1:12" x14ac:dyDescent="0.2">
      <c r="A934" s="3" t="s">
        <v>2717</v>
      </c>
      <c r="B934" s="4" t="s">
        <v>1150</v>
      </c>
      <c r="C934" s="4" t="s">
        <v>1015</v>
      </c>
      <c r="D934" s="4" t="s">
        <v>2819</v>
      </c>
      <c r="E934" s="4" t="s">
        <v>2822</v>
      </c>
      <c r="F934" s="4" t="s">
        <v>1151</v>
      </c>
      <c r="G934" s="4" t="s">
        <v>1143</v>
      </c>
      <c r="H934" s="26" t="str">
        <f>IF(ISNA(VLOOKUP(B934,按开课学院查询!B$2:H$523,7,FALSE)),"",VLOOKUP(B934,按开课学院查询!B$2:H$523,7,FALSE))</f>
        <v>周一9-10节，腾讯会议579-235-940，周四9-10节，腾讯会议522-644-101</v>
      </c>
      <c r="I934" s="4" t="s">
        <v>1015</v>
      </c>
      <c r="J934" s="4" t="s">
        <v>1137</v>
      </c>
      <c r="K934" s="4" t="s">
        <v>1152</v>
      </c>
      <c r="L934" t="str">
        <f>IF((VLOOKUP(B934,按开课学院查询!B$2:H$523,5,FALSE)=K934),"","F")</f>
        <v/>
      </c>
    </row>
    <row r="935" spans="1:12" x14ac:dyDescent="0.2">
      <c r="A935" s="3" t="s">
        <v>2718</v>
      </c>
      <c r="B935" s="4" t="s">
        <v>1173</v>
      </c>
      <c r="C935" s="4" t="s">
        <v>1015</v>
      </c>
      <c r="D935" s="4" t="s">
        <v>2819</v>
      </c>
      <c r="E935" s="4" t="s">
        <v>2822</v>
      </c>
      <c r="F935" s="4" t="s">
        <v>1174</v>
      </c>
      <c r="G935" s="4" t="s">
        <v>1175</v>
      </c>
      <c r="H935" s="26" t="str">
        <f>IF(ISNA(VLOOKUP(B935,按开课学院查询!B$2:H$523,7,FALSE)),"",VLOOKUP(B935,按开课学院查询!B$2:H$523,7,FALSE))</f>
        <v>QQ群：860659731</v>
      </c>
      <c r="I935" s="4" t="s">
        <v>1015</v>
      </c>
      <c r="J935" s="4" t="s">
        <v>1137</v>
      </c>
      <c r="K935" s="4" t="s">
        <v>1152</v>
      </c>
      <c r="L935" t="str">
        <f>IF((VLOOKUP(B935,按开课学院查询!B$2:H$523,5,FALSE)=K935),"","F")</f>
        <v/>
      </c>
    </row>
    <row r="936" spans="1:12" x14ac:dyDescent="0.2">
      <c r="A936" s="3" t="s">
        <v>2719</v>
      </c>
      <c r="B936" s="4" t="s">
        <v>1187</v>
      </c>
      <c r="C936" s="4" t="s">
        <v>1015</v>
      </c>
      <c r="D936" s="4" t="s">
        <v>2819</v>
      </c>
      <c r="E936" s="4" t="s">
        <v>2826</v>
      </c>
      <c r="F936" s="4" t="s">
        <v>1188</v>
      </c>
      <c r="G936" s="4" t="s">
        <v>1189</v>
      </c>
      <c r="H936" s="26" t="str">
        <f>IF(ISNA(VLOOKUP(B936,按开课学院查询!B$2:H$523,7,FALSE)),"",VLOOKUP(B936,按开课学院查询!B$2:H$523,7,FALSE))</f>
        <v>腾讯会议：629-1625-8926</v>
      </c>
      <c r="I936" s="4" t="s">
        <v>1015</v>
      </c>
      <c r="J936" s="4" t="s">
        <v>1178</v>
      </c>
      <c r="K936" s="4" t="s">
        <v>1152</v>
      </c>
      <c r="L936" t="str">
        <f>IF((VLOOKUP(B936,按开课学院查询!B$2:H$523,5,FALSE)=K936),"","F")</f>
        <v/>
      </c>
    </row>
    <row r="937" spans="1:12" x14ac:dyDescent="0.2">
      <c r="A937" s="3" t="s">
        <v>2720</v>
      </c>
      <c r="B937" s="4" t="s">
        <v>1150</v>
      </c>
      <c r="C937" s="4" t="s">
        <v>1015</v>
      </c>
      <c r="D937" s="4" t="s">
        <v>2819</v>
      </c>
      <c r="E937" s="4" t="s">
        <v>2826</v>
      </c>
      <c r="F937" s="4" t="s">
        <v>1151</v>
      </c>
      <c r="G937" s="4" t="s">
        <v>1143</v>
      </c>
      <c r="H937" s="26" t="str">
        <f>IF(ISNA(VLOOKUP(B937,按开课学院查询!B$2:H$523,7,FALSE)),"",VLOOKUP(B937,按开课学院查询!B$2:H$523,7,FALSE))</f>
        <v>周一9-10节，腾讯会议579-235-940，周四9-10节，腾讯会议522-644-101</v>
      </c>
      <c r="I937" s="4" t="s">
        <v>1015</v>
      </c>
      <c r="J937" s="4" t="s">
        <v>1137</v>
      </c>
      <c r="K937" s="4" t="s">
        <v>1152</v>
      </c>
      <c r="L937" t="str">
        <f>IF((VLOOKUP(B937,按开课学院查询!B$2:H$523,5,FALSE)=K937),"","F")</f>
        <v/>
      </c>
    </row>
    <row r="938" spans="1:12" x14ac:dyDescent="0.2">
      <c r="A938" s="3" t="s">
        <v>2722</v>
      </c>
      <c r="B938" s="4" t="s">
        <v>1173</v>
      </c>
      <c r="C938" s="4" t="s">
        <v>1015</v>
      </c>
      <c r="D938" s="4" t="s">
        <v>2819</v>
      </c>
      <c r="E938" s="4" t="s">
        <v>2826</v>
      </c>
      <c r="F938" s="4" t="s">
        <v>1174</v>
      </c>
      <c r="G938" s="4" t="s">
        <v>1175</v>
      </c>
      <c r="H938" s="26" t="str">
        <f>IF(ISNA(VLOOKUP(B938,按开课学院查询!B$2:H$523,7,FALSE)),"",VLOOKUP(B938,按开课学院查询!B$2:H$523,7,FALSE))</f>
        <v>QQ群：860659731</v>
      </c>
      <c r="I938" s="4" t="s">
        <v>1015</v>
      </c>
      <c r="J938" s="4" t="s">
        <v>1137</v>
      </c>
      <c r="K938" s="4" t="s">
        <v>1152</v>
      </c>
      <c r="L938" t="str">
        <f>IF((VLOOKUP(B938,按开课学院查询!B$2:H$523,5,FALSE)=K938),"","F")</f>
        <v/>
      </c>
    </row>
    <row r="939" spans="1:12" x14ac:dyDescent="0.2">
      <c r="A939" s="3" t="s">
        <v>2727</v>
      </c>
      <c r="B939" s="4" t="s">
        <v>1758</v>
      </c>
      <c r="C939" s="4" t="s">
        <v>1015</v>
      </c>
      <c r="D939" s="4" t="s">
        <v>2819</v>
      </c>
      <c r="E939" s="4" t="s">
        <v>2830</v>
      </c>
      <c r="F939" s="4" t="s">
        <v>1615</v>
      </c>
      <c r="G939" s="4" t="s">
        <v>1753</v>
      </c>
      <c r="H939" s="26" t="str">
        <f>IF(ISNA(VLOOKUP(B939,按开课学院查询!B$2:H$523,7,FALSE)),"",VLOOKUP(B939,按开课学院查询!B$2:H$523,7,FALSE))</f>
        <v>21级B47班210941-2钉钉在线课堂</v>
      </c>
      <c r="I939" s="4" t="s">
        <v>1613</v>
      </c>
      <c r="J939" s="4" t="s">
        <v>1614</v>
      </c>
      <c r="K939" s="4" t="s">
        <v>1759</v>
      </c>
      <c r="L939" t="str">
        <f>IF((VLOOKUP(B939,按开课学院查询!B$2:H$523,5,FALSE)=K939),"","F")</f>
        <v/>
      </c>
    </row>
    <row r="940" spans="1:12" x14ac:dyDescent="0.2">
      <c r="A940" s="3" t="s">
        <v>2724</v>
      </c>
      <c r="B940" s="4" t="s">
        <v>1045</v>
      </c>
      <c r="C940" s="4" t="s">
        <v>1015</v>
      </c>
      <c r="D940" s="4" t="s">
        <v>2819</v>
      </c>
      <c r="E940" s="4" t="s">
        <v>2830</v>
      </c>
      <c r="F940" s="4" t="s">
        <v>1039</v>
      </c>
      <c r="G940" s="4" t="s">
        <v>1034</v>
      </c>
      <c r="H940" s="26" t="str">
        <f>IF(ISNA(VLOOKUP(B940,按开课学院查询!B$2:H$523,7,FALSE)),"",VLOOKUP(B940,按开课学院查询!B$2:H$523,7,FALSE))</f>
        <v>腾讯会议号：周三80068889196/周五38963116715，QQ群255232512</v>
      </c>
      <c r="I940" s="4" t="s">
        <v>1015</v>
      </c>
      <c r="J940" s="4" t="s">
        <v>1016</v>
      </c>
      <c r="K940" s="4" t="s">
        <v>1046</v>
      </c>
      <c r="L940" t="str">
        <f>IF((VLOOKUP(B940,按开课学院查询!B$2:H$523,5,FALSE)=K940),"","F")</f>
        <v/>
      </c>
    </row>
    <row r="941" spans="1:12" x14ac:dyDescent="0.2">
      <c r="A941" s="3" t="s">
        <v>2728</v>
      </c>
      <c r="B941" s="4" t="s">
        <v>1295</v>
      </c>
      <c r="C941" s="4" t="s">
        <v>1015</v>
      </c>
      <c r="D941" s="4" t="s">
        <v>2819</v>
      </c>
      <c r="E941" s="4" t="s">
        <v>2830</v>
      </c>
      <c r="F941" s="4" t="s">
        <v>1238</v>
      </c>
      <c r="G941" s="4" t="s">
        <v>1253</v>
      </c>
      <c r="H941" s="26" t="str">
        <f>IF(ISNA(VLOOKUP(B941,按开课学院查询!B$2:H$523,7,FALSE)),"",VLOOKUP(B941,按开课学院查询!B$2:H$523,7,FALSE))</f>
        <v>17370818788 超星学习通、腾讯会议</v>
      </c>
      <c r="I941" s="4" t="s">
        <v>1236</v>
      </c>
      <c r="J941" s="4" t="s">
        <v>1237</v>
      </c>
      <c r="K941" s="4" t="s">
        <v>1296</v>
      </c>
      <c r="L941" t="str">
        <f>IF((VLOOKUP(B941,按开课学院查询!B$2:H$523,5,FALSE)=K941),"","F")</f>
        <v/>
      </c>
    </row>
    <row r="942" spans="1:12" x14ac:dyDescent="0.2">
      <c r="A942" s="3" t="s">
        <v>2725</v>
      </c>
      <c r="B942" s="4" t="s">
        <v>1158</v>
      </c>
      <c r="C942" s="4" t="s">
        <v>1015</v>
      </c>
      <c r="D942" s="4" t="s">
        <v>2819</v>
      </c>
      <c r="E942" s="4" t="s">
        <v>2830</v>
      </c>
      <c r="F942" s="4" t="s">
        <v>1155</v>
      </c>
      <c r="G942" s="4" t="s">
        <v>1160</v>
      </c>
      <c r="H942" s="26" t="str">
        <f>IF(ISNA(VLOOKUP(B942,按开课学院查询!B$2:H$523,7,FALSE)),"",VLOOKUP(B942,按开课学院查询!B$2:H$523,7,FALSE))</f>
        <v>周一12节，周三78节#腾讯会议：548-541-8626，手机：13803509968</v>
      </c>
      <c r="I942" s="4" t="s">
        <v>1015</v>
      </c>
      <c r="J942" s="4" t="s">
        <v>1137</v>
      </c>
      <c r="K942" s="4" t="s">
        <v>1159</v>
      </c>
      <c r="L942" t="str">
        <f>IF((VLOOKUP(B942,按开课学院查询!B$2:H$523,5,FALSE)=K942),"","F")</f>
        <v/>
      </c>
    </row>
    <row r="943" spans="1:12" x14ac:dyDescent="0.2">
      <c r="A943" s="3" t="s">
        <v>2726</v>
      </c>
      <c r="B943" s="4" t="s">
        <v>1225</v>
      </c>
      <c r="C943" s="4" t="s">
        <v>1015</v>
      </c>
      <c r="D943" s="4" t="s">
        <v>2819</v>
      </c>
      <c r="E943" s="4" t="s">
        <v>2830</v>
      </c>
      <c r="F943" s="4" t="s">
        <v>1215</v>
      </c>
      <c r="G943" s="4" t="s">
        <v>1208</v>
      </c>
      <c r="H943" s="26" t="str">
        <f>IF(ISNA(VLOOKUP(B943,按开课学院查询!B$2:H$523,7,FALSE)),"",VLOOKUP(B943,按开课学院查询!B$2:H$523,7,FALSE))</f>
        <v>腾讯会议：148-738-193（周三），588-706-540（周五）</v>
      </c>
      <c r="I943" s="4" t="s">
        <v>1015</v>
      </c>
      <c r="J943" s="4" t="s">
        <v>1178</v>
      </c>
      <c r="K943" s="4" t="s">
        <v>1226</v>
      </c>
      <c r="L943" t="str">
        <f>IF((VLOOKUP(B943,按开课学院查询!B$2:H$523,5,FALSE)=K943),"","F")</f>
        <v/>
      </c>
    </row>
    <row r="944" spans="1:12" x14ac:dyDescent="0.2">
      <c r="A944" s="3" t="s">
        <v>2723</v>
      </c>
      <c r="B944" s="4" t="s">
        <v>1517</v>
      </c>
      <c r="C944" s="4" t="s">
        <v>1015</v>
      </c>
      <c r="D944" s="4" t="s">
        <v>2819</v>
      </c>
      <c r="E944" s="4" t="s">
        <v>2830</v>
      </c>
      <c r="F944" s="4" t="s">
        <v>1509</v>
      </c>
      <c r="G944" s="4" t="s">
        <v>1519</v>
      </c>
      <c r="H944" s="26" t="str">
        <f>IF(ISNA(VLOOKUP(B944,按开课学院查询!B$2:H$523,7,FALSE)),"",VLOOKUP(B944,按开课学院查询!B$2:H$523,7,FALSE))</f>
        <v>QQ群：230347793</v>
      </c>
      <c r="I944" s="4" t="s">
        <v>1421</v>
      </c>
      <c r="J944" s="4" t="s">
        <v>1422</v>
      </c>
      <c r="K944" s="4" t="s">
        <v>1518</v>
      </c>
      <c r="L944" t="str">
        <f>IF((VLOOKUP(B944,按开课学院查询!B$2:H$523,5,FALSE)=K944),"","F")</f>
        <v/>
      </c>
    </row>
    <row r="945" spans="1:12" x14ac:dyDescent="0.2">
      <c r="A945" s="3" t="s">
        <v>2736</v>
      </c>
      <c r="B945" s="4" t="s">
        <v>1758</v>
      </c>
      <c r="C945" s="4" t="s">
        <v>1015</v>
      </c>
      <c r="D945" s="4" t="s">
        <v>2819</v>
      </c>
      <c r="E945" s="4" t="s">
        <v>2838</v>
      </c>
      <c r="F945" s="4" t="s">
        <v>1615</v>
      </c>
      <c r="G945" s="4" t="s">
        <v>1753</v>
      </c>
      <c r="H945" s="26" t="str">
        <f>IF(ISNA(VLOOKUP(B945,按开课学院查询!B$2:H$523,7,FALSE)),"",VLOOKUP(B945,按开课学院查询!B$2:H$523,7,FALSE))</f>
        <v>21级B47班210941-2钉钉在线课堂</v>
      </c>
      <c r="I945" s="4" t="s">
        <v>1613</v>
      </c>
      <c r="J945" s="4" t="s">
        <v>1614</v>
      </c>
      <c r="K945" s="4" t="s">
        <v>1759</v>
      </c>
      <c r="L945" t="str">
        <f>IF((VLOOKUP(B945,按开课学院查询!B$2:H$523,5,FALSE)=K945),"","F")</f>
        <v/>
      </c>
    </row>
    <row r="946" spans="1:12" x14ac:dyDescent="0.2">
      <c r="A946" s="3" t="s">
        <v>2733</v>
      </c>
      <c r="B946" s="4" t="s">
        <v>1045</v>
      </c>
      <c r="C946" s="4" t="s">
        <v>1015</v>
      </c>
      <c r="D946" s="4" t="s">
        <v>2819</v>
      </c>
      <c r="E946" s="4" t="s">
        <v>2838</v>
      </c>
      <c r="F946" s="4" t="s">
        <v>1039</v>
      </c>
      <c r="G946" s="4" t="s">
        <v>1034</v>
      </c>
      <c r="H946" s="26" t="str">
        <f>IF(ISNA(VLOOKUP(B946,按开课学院查询!B$2:H$523,7,FALSE)),"",VLOOKUP(B946,按开课学院查询!B$2:H$523,7,FALSE))</f>
        <v>腾讯会议号：周三80068889196/周五38963116715，QQ群255232512</v>
      </c>
      <c r="I946" s="4" t="s">
        <v>1015</v>
      </c>
      <c r="J946" s="4" t="s">
        <v>1016</v>
      </c>
      <c r="K946" s="4" t="s">
        <v>1046</v>
      </c>
      <c r="L946" t="str">
        <f>IF((VLOOKUP(B946,按开课学院查询!B$2:H$523,5,FALSE)=K946),"","F")</f>
        <v/>
      </c>
    </row>
    <row r="947" spans="1:12" x14ac:dyDescent="0.2">
      <c r="A947" s="3" t="s">
        <v>2732</v>
      </c>
      <c r="B947" s="4" t="s">
        <v>1292</v>
      </c>
      <c r="C947" s="4" t="s">
        <v>1015</v>
      </c>
      <c r="D947" s="4" t="s">
        <v>2819</v>
      </c>
      <c r="E947" s="4" t="s">
        <v>2838</v>
      </c>
      <c r="F947" s="4" t="s">
        <v>1238</v>
      </c>
      <c r="G947" s="4" t="s">
        <v>1290</v>
      </c>
      <c r="H947" s="26" t="str">
        <f>IF(ISNA(VLOOKUP(B947,按开课学院查询!B$2:H$523,7,FALSE)),"",VLOOKUP(B947,按开课学院查询!B$2:H$523,7,FALSE))</f>
        <v>13479163966：学习通、腾讯会议</v>
      </c>
      <c r="I947" s="4" t="s">
        <v>1236</v>
      </c>
      <c r="J947" s="4" t="s">
        <v>1237</v>
      </c>
      <c r="K947" s="4" t="s">
        <v>1293</v>
      </c>
      <c r="L947" t="str">
        <f>IF((VLOOKUP(B947,按开课学院查询!B$2:H$523,5,FALSE)=K947),"","F")</f>
        <v/>
      </c>
    </row>
    <row r="948" spans="1:12" x14ac:dyDescent="0.2">
      <c r="A948" s="3" t="s">
        <v>2734</v>
      </c>
      <c r="B948" s="4" t="s">
        <v>1158</v>
      </c>
      <c r="C948" s="4" t="s">
        <v>1015</v>
      </c>
      <c r="D948" s="4" t="s">
        <v>2819</v>
      </c>
      <c r="E948" s="4" t="s">
        <v>2838</v>
      </c>
      <c r="F948" s="4" t="s">
        <v>1155</v>
      </c>
      <c r="G948" s="4" t="s">
        <v>1160</v>
      </c>
      <c r="H948" s="26" t="str">
        <f>IF(ISNA(VLOOKUP(B948,按开课学院查询!B$2:H$523,7,FALSE)),"",VLOOKUP(B948,按开课学院查询!B$2:H$523,7,FALSE))</f>
        <v>周一12节，周三78节#腾讯会议：548-541-8626，手机：13803509968</v>
      </c>
      <c r="I948" s="4" t="s">
        <v>1015</v>
      </c>
      <c r="J948" s="4" t="s">
        <v>1137</v>
      </c>
      <c r="K948" s="4" t="s">
        <v>1159</v>
      </c>
      <c r="L948" t="str">
        <f>IF((VLOOKUP(B948,按开课学院查询!B$2:H$523,5,FALSE)=K948),"","F")</f>
        <v/>
      </c>
    </row>
    <row r="949" spans="1:12" x14ac:dyDescent="0.2">
      <c r="A949" s="3" t="s">
        <v>2735</v>
      </c>
      <c r="B949" s="4" t="s">
        <v>1225</v>
      </c>
      <c r="C949" s="4" t="s">
        <v>1015</v>
      </c>
      <c r="D949" s="4" t="s">
        <v>2819</v>
      </c>
      <c r="E949" s="4" t="s">
        <v>2838</v>
      </c>
      <c r="F949" s="4" t="s">
        <v>1215</v>
      </c>
      <c r="G949" s="4" t="s">
        <v>1208</v>
      </c>
      <c r="H949" s="26" t="str">
        <f>IF(ISNA(VLOOKUP(B949,按开课学院查询!B$2:H$523,7,FALSE)),"",VLOOKUP(B949,按开课学院查询!B$2:H$523,7,FALSE))</f>
        <v>腾讯会议：148-738-193（周三），588-706-540（周五）</v>
      </c>
      <c r="I949" s="4" t="s">
        <v>1015</v>
      </c>
      <c r="J949" s="4" t="s">
        <v>1178</v>
      </c>
      <c r="K949" s="4" t="s">
        <v>1226</v>
      </c>
      <c r="L949" t="str">
        <f>IF((VLOOKUP(B949,按开课学院查询!B$2:H$523,5,FALSE)=K949),"","F")</f>
        <v/>
      </c>
    </row>
    <row r="950" spans="1:12" x14ac:dyDescent="0.2">
      <c r="A950" s="3" t="s">
        <v>2729</v>
      </c>
      <c r="B950" s="4" t="s">
        <v>1517</v>
      </c>
      <c r="C950" s="4" t="s">
        <v>1015</v>
      </c>
      <c r="D950" s="4" t="s">
        <v>2819</v>
      </c>
      <c r="E950" s="4" t="s">
        <v>2838</v>
      </c>
      <c r="F950" s="4" t="s">
        <v>1509</v>
      </c>
      <c r="G950" s="4" t="s">
        <v>1519</v>
      </c>
      <c r="H950" s="26" t="str">
        <f>IF(ISNA(VLOOKUP(B950,按开课学院查询!B$2:H$523,7,FALSE)),"",VLOOKUP(B950,按开课学院查询!B$2:H$523,7,FALSE))</f>
        <v>QQ群：230347793</v>
      </c>
      <c r="I950" s="4" t="s">
        <v>1421</v>
      </c>
      <c r="J950" s="4" t="s">
        <v>1422</v>
      </c>
      <c r="K950" s="4" t="s">
        <v>1518</v>
      </c>
      <c r="L950" t="str">
        <f>IF((VLOOKUP(B950,按开课学院查询!B$2:H$523,5,FALSE)=K950),"","F")</f>
        <v/>
      </c>
    </row>
    <row r="951" spans="1:12" x14ac:dyDescent="0.2">
      <c r="A951" s="3" t="s">
        <v>2738</v>
      </c>
      <c r="B951" s="4" t="s">
        <v>1145</v>
      </c>
      <c r="C951" s="4" t="s">
        <v>1015</v>
      </c>
      <c r="D951" s="4" t="s">
        <v>2846</v>
      </c>
      <c r="E951" s="4" t="s">
        <v>2847</v>
      </c>
      <c r="F951" s="4" t="s">
        <v>1146</v>
      </c>
      <c r="G951" s="4" t="s">
        <v>1148</v>
      </c>
      <c r="H951" s="26" t="str">
        <f>IF(ISNA(VLOOKUP(B951,按开课学院查询!B$2:H$523,7,FALSE)),"",VLOOKUP(B951,按开课学院查询!B$2:H$523,7,FALSE))</f>
        <v>周四3-4节 QQ群：755230493</v>
      </c>
      <c r="I951" s="4" t="s">
        <v>1015</v>
      </c>
      <c r="J951" s="4" t="s">
        <v>1137</v>
      </c>
      <c r="K951" s="4" t="s">
        <v>1147</v>
      </c>
      <c r="L951" t="str">
        <f>IF((VLOOKUP(B951,按开课学院查询!B$2:H$523,5,FALSE)=K951),"","F")</f>
        <v/>
      </c>
    </row>
    <row r="952" spans="1:12" x14ac:dyDescent="0.2">
      <c r="A952" s="3" t="s">
        <v>2739</v>
      </c>
      <c r="B952" s="4" t="s">
        <v>1145</v>
      </c>
      <c r="C952" s="4" t="s">
        <v>1015</v>
      </c>
      <c r="D952" s="4" t="s">
        <v>2846</v>
      </c>
      <c r="E952" s="4" t="s">
        <v>2849</v>
      </c>
      <c r="F952" s="4" t="s">
        <v>1146</v>
      </c>
      <c r="G952" s="4" t="s">
        <v>1148</v>
      </c>
      <c r="H952" s="26" t="str">
        <f>IF(ISNA(VLOOKUP(B952,按开课学院查询!B$2:H$523,7,FALSE)),"",VLOOKUP(B952,按开课学院查询!B$2:H$523,7,FALSE))</f>
        <v>周四3-4节 QQ群：755230493</v>
      </c>
      <c r="I952" s="4" t="s">
        <v>1015</v>
      </c>
      <c r="J952" s="4" t="s">
        <v>1137</v>
      </c>
      <c r="K952" s="4" t="s">
        <v>1147</v>
      </c>
      <c r="L952" t="str">
        <f>IF((VLOOKUP(B952,按开课学院查询!B$2:H$523,5,FALSE)=K952),"","F")</f>
        <v/>
      </c>
    </row>
    <row r="953" spans="1:12" x14ac:dyDescent="0.2">
      <c r="A953" s="3" t="s">
        <v>2744</v>
      </c>
      <c r="B953" s="4" t="s">
        <v>1021</v>
      </c>
      <c r="C953" s="4" t="s">
        <v>1015</v>
      </c>
      <c r="D953" s="4" t="s">
        <v>2846</v>
      </c>
      <c r="E953" s="4" t="s">
        <v>2851</v>
      </c>
      <c r="F953" s="4" t="s">
        <v>1017</v>
      </c>
      <c r="G953" s="4" t="s">
        <v>1019</v>
      </c>
      <c r="H953" s="26" t="str">
        <f>IF(ISNA(VLOOKUP(B953,按开课学院查询!B$2:H$523,7,FALSE)),"",VLOOKUP(B953,按开课学院查询!B$2:H$523,7,FALSE))</f>
        <v>腾讯会议号：334-824-574 ，QQ群581522513</v>
      </c>
      <c r="I953" s="4" t="s">
        <v>1015</v>
      </c>
      <c r="J953" s="4" t="s">
        <v>1016</v>
      </c>
      <c r="K953" s="4" t="s">
        <v>1022</v>
      </c>
      <c r="L953" t="str">
        <f>IF((VLOOKUP(B953,按开课学院查询!B$2:H$523,5,FALSE)=K953),"","F")</f>
        <v/>
      </c>
    </row>
    <row r="954" spans="1:12" x14ac:dyDescent="0.2">
      <c r="A954" s="3" t="s">
        <v>2742</v>
      </c>
      <c r="B954" s="4" t="s">
        <v>1062</v>
      </c>
      <c r="C954" s="4" t="s">
        <v>1015</v>
      </c>
      <c r="D954" s="4" t="s">
        <v>2846</v>
      </c>
      <c r="E954" s="4" t="s">
        <v>2851</v>
      </c>
      <c r="F954" s="4" t="s">
        <v>1064</v>
      </c>
      <c r="G954" s="4" t="s">
        <v>1065</v>
      </c>
      <c r="H954" s="26" t="str">
        <f>IF(ISNA(VLOOKUP(B954,按开课学院查询!B$2:H$523,7,FALSE)),"",VLOOKUP(B954,按开课学院查询!B$2:H$523,7,FALSE))</f>
        <v>腾讯会议号：周二497-383-851/周四410-834-770</v>
      </c>
      <c r="I954" s="4" t="s">
        <v>1015</v>
      </c>
      <c r="J954" s="4" t="s">
        <v>1063</v>
      </c>
      <c r="K954" s="4" t="s">
        <v>1022</v>
      </c>
      <c r="L954" t="str">
        <f>IF((VLOOKUP(B954,按开课学院查询!B$2:H$523,5,FALSE)=K954),"","F")</f>
        <v/>
      </c>
    </row>
    <row r="955" spans="1:12" x14ac:dyDescent="0.2">
      <c r="A955" s="3" t="s">
        <v>2741</v>
      </c>
      <c r="B955" s="4" t="s">
        <v>1067</v>
      </c>
      <c r="C955" s="4" t="s">
        <v>1015</v>
      </c>
      <c r="D955" s="4" t="s">
        <v>2846</v>
      </c>
      <c r="E955" s="4" t="s">
        <v>2851</v>
      </c>
      <c r="F955" s="4" t="s">
        <v>1068</v>
      </c>
      <c r="G955" s="4" t="s">
        <v>1069</v>
      </c>
      <c r="H955" s="26" t="str">
        <f>IF(ISNA(VLOOKUP(B955,按开课学院查询!B$2:H$523,7,FALSE)),"",VLOOKUP(B955,按开课学院查询!B$2:H$523,7,FALSE))</f>
        <v>周一56节腾讯会议号：93046076685；周三12节 腾讯会议号：33397662919</v>
      </c>
      <c r="I955" s="4" t="s">
        <v>1015</v>
      </c>
      <c r="J955" s="4" t="s">
        <v>1063</v>
      </c>
      <c r="K955" s="4" t="s">
        <v>1022</v>
      </c>
      <c r="L955" t="str">
        <f>IF((VLOOKUP(B955,按开课学院查询!B$2:H$523,5,FALSE)=K955),"","F")</f>
        <v/>
      </c>
    </row>
    <row r="956" spans="1:12" x14ac:dyDescent="0.2">
      <c r="A956" s="3" t="s">
        <v>2740</v>
      </c>
      <c r="B956" s="4" t="s">
        <v>1171</v>
      </c>
      <c r="C956" s="4" t="s">
        <v>1015</v>
      </c>
      <c r="D956" s="4" t="s">
        <v>2846</v>
      </c>
      <c r="E956" s="4" t="s">
        <v>2851</v>
      </c>
      <c r="F956" s="4" t="s">
        <v>1163</v>
      </c>
      <c r="G956" s="4" t="s">
        <v>1165</v>
      </c>
      <c r="H956" s="26" t="str">
        <f>IF(ISNA(VLOOKUP(B956,按开课学院查询!B$2:H$523,7,FALSE)),"",VLOOKUP(B956,按开课学院查询!B$2:H$523,7,FALSE))</f>
        <v>腾讯会议，会议号：170 510 751</v>
      </c>
      <c r="I956" s="4" t="s">
        <v>1015</v>
      </c>
      <c r="J956" s="4" t="s">
        <v>1137</v>
      </c>
      <c r="K956" s="4" t="s">
        <v>1022</v>
      </c>
      <c r="L956" t="str">
        <f>IF((VLOOKUP(B956,按开课学院查询!B$2:H$523,5,FALSE)=K956),"","F")</f>
        <v/>
      </c>
    </row>
    <row r="957" spans="1:12" x14ac:dyDescent="0.2">
      <c r="A957" s="3" t="s">
        <v>2745</v>
      </c>
      <c r="B957" s="4" t="s">
        <v>1086</v>
      </c>
      <c r="C957" s="4" t="s">
        <v>1015</v>
      </c>
      <c r="D957" s="4" t="s">
        <v>2846</v>
      </c>
      <c r="E957" s="4" t="s">
        <v>2851</v>
      </c>
      <c r="F957" s="4" t="s">
        <v>1087</v>
      </c>
      <c r="G957" s="4" t="s">
        <v>1088</v>
      </c>
      <c r="H957" s="26" t="str">
        <f>IF(ISNA(VLOOKUP(B957,按开课学院查询!B$2:H$523,7,FALSE)),"",VLOOKUP(B957,按开课学院查询!B$2:H$523,7,FALSE))</f>
        <v>QQ群721684180</v>
      </c>
      <c r="I957" s="4" t="s">
        <v>1015</v>
      </c>
      <c r="J957" s="4" t="s">
        <v>1063</v>
      </c>
      <c r="K957" s="4" t="s">
        <v>1022</v>
      </c>
      <c r="L957" t="str">
        <f>IF((VLOOKUP(B957,按开课学院查询!B$2:H$523,5,FALSE)=K957),"","F")</f>
        <v/>
      </c>
    </row>
    <row r="958" spans="1:12" x14ac:dyDescent="0.2">
      <c r="A958" s="3" t="s">
        <v>2750</v>
      </c>
      <c r="B958" s="4" t="s">
        <v>1021</v>
      </c>
      <c r="C958" s="4" t="s">
        <v>1015</v>
      </c>
      <c r="D958" s="4" t="s">
        <v>2846</v>
      </c>
      <c r="E958" s="4" t="s">
        <v>2857</v>
      </c>
      <c r="F958" s="4" t="s">
        <v>1017</v>
      </c>
      <c r="G958" s="4" t="s">
        <v>1019</v>
      </c>
      <c r="H958" s="26" t="str">
        <f>IF(ISNA(VLOOKUP(B958,按开课学院查询!B$2:H$523,7,FALSE)),"",VLOOKUP(B958,按开课学院查询!B$2:H$523,7,FALSE))</f>
        <v>腾讯会议号：334-824-574 ，QQ群581522513</v>
      </c>
      <c r="I958" s="4" t="s">
        <v>1015</v>
      </c>
      <c r="J958" s="4" t="s">
        <v>1016</v>
      </c>
      <c r="K958" s="4" t="s">
        <v>1022</v>
      </c>
      <c r="L958" t="str">
        <f>IF((VLOOKUP(B958,按开课学院查询!B$2:H$523,5,FALSE)=K958),"","F")</f>
        <v/>
      </c>
    </row>
    <row r="959" spans="1:12" x14ac:dyDescent="0.2">
      <c r="A959" s="3" t="s">
        <v>2748</v>
      </c>
      <c r="B959" s="4" t="s">
        <v>1062</v>
      </c>
      <c r="C959" s="4" t="s">
        <v>1015</v>
      </c>
      <c r="D959" s="4" t="s">
        <v>2846</v>
      </c>
      <c r="E959" s="4" t="s">
        <v>2857</v>
      </c>
      <c r="F959" s="4" t="s">
        <v>1064</v>
      </c>
      <c r="G959" s="4" t="s">
        <v>1065</v>
      </c>
      <c r="H959" s="26" t="str">
        <f>IF(ISNA(VLOOKUP(B959,按开课学院查询!B$2:H$523,7,FALSE)),"",VLOOKUP(B959,按开课学院查询!B$2:H$523,7,FALSE))</f>
        <v>腾讯会议号：周二497-383-851/周四410-834-770</v>
      </c>
      <c r="I959" s="4" t="s">
        <v>1015</v>
      </c>
      <c r="J959" s="4" t="s">
        <v>1063</v>
      </c>
      <c r="K959" s="4" t="s">
        <v>1022</v>
      </c>
      <c r="L959" t="str">
        <f>IF((VLOOKUP(B959,按开课学院查询!B$2:H$523,5,FALSE)=K959),"","F")</f>
        <v/>
      </c>
    </row>
    <row r="960" spans="1:12" x14ac:dyDescent="0.2">
      <c r="A960" s="3" t="s">
        <v>2747</v>
      </c>
      <c r="B960" s="4" t="s">
        <v>1067</v>
      </c>
      <c r="C960" s="4" t="s">
        <v>1015</v>
      </c>
      <c r="D960" s="4" t="s">
        <v>2846</v>
      </c>
      <c r="E960" s="4" t="s">
        <v>2857</v>
      </c>
      <c r="F960" s="4" t="s">
        <v>1068</v>
      </c>
      <c r="G960" s="4" t="s">
        <v>1069</v>
      </c>
      <c r="H960" s="26" t="str">
        <f>IF(ISNA(VLOOKUP(B960,按开课学院查询!B$2:H$523,7,FALSE)),"",VLOOKUP(B960,按开课学院查询!B$2:H$523,7,FALSE))</f>
        <v>周一56节腾讯会议号：93046076685；周三12节 腾讯会议号：33397662919</v>
      </c>
      <c r="I960" s="4" t="s">
        <v>1015</v>
      </c>
      <c r="J960" s="4" t="s">
        <v>1063</v>
      </c>
      <c r="K960" s="4" t="s">
        <v>1022</v>
      </c>
      <c r="L960" t="str">
        <f>IF((VLOOKUP(B960,按开课学院查询!B$2:H$523,5,FALSE)=K960),"","F")</f>
        <v/>
      </c>
    </row>
    <row r="961" spans="1:12" x14ac:dyDescent="0.2">
      <c r="A961" s="3" t="s">
        <v>2746</v>
      </c>
      <c r="B961" s="4" t="s">
        <v>1171</v>
      </c>
      <c r="C961" s="4" t="s">
        <v>1015</v>
      </c>
      <c r="D961" s="4" t="s">
        <v>2846</v>
      </c>
      <c r="E961" s="4" t="s">
        <v>2857</v>
      </c>
      <c r="F961" s="4" t="s">
        <v>1163</v>
      </c>
      <c r="G961" s="4" t="s">
        <v>1165</v>
      </c>
      <c r="H961" s="26" t="str">
        <f>IF(ISNA(VLOOKUP(B961,按开课学院查询!B$2:H$523,7,FALSE)),"",VLOOKUP(B961,按开课学院查询!B$2:H$523,7,FALSE))</f>
        <v>腾讯会议，会议号：170 510 751</v>
      </c>
      <c r="I961" s="4" t="s">
        <v>1015</v>
      </c>
      <c r="J961" s="4" t="s">
        <v>1137</v>
      </c>
      <c r="K961" s="4" t="s">
        <v>1022</v>
      </c>
      <c r="L961" t="str">
        <f>IF((VLOOKUP(B961,按开课学院查询!B$2:H$523,5,FALSE)=K961),"","F")</f>
        <v/>
      </c>
    </row>
    <row r="962" spans="1:12" x14ac:dyDescent="0.2">
      <c r="A962" s="3" t="s">
        <v>2751</v>
      </c>
      <c r="B962" s="4" t="s">
        <v>1086</v>
      </c>
      <c r="C962" s="4" t="s">
        <v>1015</v>
      </c>
      <c r="D962" s="4" t="s">
        <v>2846</v>
      </c>
      <c r="E962" s="4" t="s">
        <v>2857</v>
      </c>
      <c r="F962" s="4" t="s">
        <v>1087</v>
      </c>
      <c r="G962" s="4" t="s">
        <v>1088</v>
      </c>
      <c r="H962" s="26" t="str">
        <f>IF(ISNA(VLOOKUP(B962,按开课学院查询!B$2:H$523,7,FALSE)),"",VLOOKUP(B962,按开课学院查询!B$2:H$523,7,FALSE))</f>
        <v>QQ群721684180</v>
      </c>
      <c r="I962" s="4" t="s">
        <v>1015</v>
      </c>
      <c r="J962" s="4" t="s">
        <v>1063</v>
      </c>
      <c r="K962" s="4" t="s">
        <v>1022</v>
      </c>
      <c r="L962" t="str">
        <f>IF((VLOOKUP(B962,按开课学院查询!B$2:H$523,5,FALSE)=K962),"","F")</f>
        <v/>
      </c>
    </row>
    <row r="963" spans="1:12" x14ac:dyDescent="0.2">
      <c r="A963" s="3" t="s">
        <v>2756</v>
      </c>
      <c r="B963" s="4" t="s">
        <v>1021</v>
      </c>
      <c r="C963" s="4" t="s">
        <v>1015</v>
      </c>
      <c r="D963" s="4" t="s">
        <v>2846</v>
      </c>
      <c r="E963" s="4" t="s">
        <v>2863</v>
      </c>
      <c r="F963" s="4" t="s">
        <v>1017</v>
      </c>
      <c r="G963" s="4" t="s">
        <v>1019</v>
      </c>
      <c r="H963" s="26" t="str">
        <f>IF(ISNA(VLOOKUP(B963,按开课学院查询!B$2:H$523,7,FALSE)),"",VLOOKUP(B963,按开课学院查询!B$2:H$523,7,FALSE))</f>
        <v>腾讯会议号：334-824-574 ，QQ群581522513</v>
      </c>
      <c r="I963" s="4" t="s">
        <v>1015</v>
      </c>
      <c r="J963" s="4" t="s">
        <v>1016</v>
      </c>
      <c r="K963" s="4" t="s">
        <v>1022</v>
      </c>
      <c r="L963" t="str">
        <f>IF((VLOOKUP(B963,按开课学院查询!B$2:H$523,5,FALSE)=K963),"","F")</f>
        <v/>
      </c>
    </row>
    <row r="964" spans="1:12" x14ac:dyDescent="0.2">
      <c r="A964" s="3" t="s">
        <v>2755</v>
      </c>
      <c r="B964" s="4" t="s">
        <v>1062</v>
      </c>
      <c r="C964" s="4" t="s">
        <v>1015</v>
      </c>
      <c r="D964" s="4" t="s">
        <v>2846</v>
      </c>
      <c r="E964" s="4" t="s">
        <v>2863</v>
      </c>
      <c r="F964" s="4" t="s">
        <v>1064</v>
      </c>
      <c r="G964" s="4" t="s">
        <v>1065</v>
      </c>
      <c r="H964" s="26" t="str">
        <f>IF(ISNA(VLOOKUP(B964,按开课学院查询!B$2:H$523,7,FALSE)),"",VLOOKUP(B964,按开课学院查询!B$2:H$523,7,FALSE))</f>
        <v>腾讯会议号：周二497-383-851/周四410-834-770</v>
      </c>
      <c r="I964" s="4" t="s">
        <v>1015</v>
      </c>
      <c r="J964" s="4" t="s">
        <v>1063</v>
      </c>
      <c r="K964" s="4" t="s">
        <v>1022</v>
      </c>
      <c r="L964" t="str">
        <f>IF((VLOOKUP(B964,按开课学院查询!B$2:H$523,5,FALSE)=K964),"","F")</f>
        <v/>
      </c>
    </row>
    <row r="965" spans="1:12" x14ac:dyDescent="0.2">
      <c r="A965" s="3" t="s">
        <v>2754</v>
      </c>
      <c r="B965" s="4" t="s">
        <v>1067</v>
      </c>
      <c r="C965" s="4" t="s">
        <v>1015</v>
      </c>
      <c r="D965" s="4" t="s">
        <v>2846</v>
      </c>
      <c r="E965" s="4" t="s">
        <v>2863</v>
      </c>
      <c r="F965" s="4" t="s">
        <v>1068</v>
      </c>
      <c r="G965" s="4" t="s">
        <v>1069</v>
      </c>
      <c r="H965" s="26" t="str">
        <f>IF(ISNA(VLOOKUP(B965,按开课学院查询!B$2:H$523,7,FALSE)),"",VLOOKUP(B965,按开课学院查询!B$2:H$523,7,FALSE))</f>
        <v>周一56节腾讯会议号：93046076685；周三12节 腾讯会议号：33397662919</v>
      </c>
      <c r="I965" s="4" t="s">
        <v>1015</v>
      </c>
      <c r="J965" s="4" t="s">
        <v>1063</v>
      </c>
      <c r="K965" s="4" t="s">
        <v>1022</v>
      </c>
      <c r="L965" t="str">
        <f>IF((VLOOKUP(B965,按开课学院查询!B$2:H$523,5,FALSE)=K965),"","F")</f>
        <v/>
      </c>
    </row>
    <row r="966" spans="1:12" x14ac:dyDescent="0.2">
      <c r="A966" s="3" t="s">
        <v>2752</v>
      </c>
      <c r="B966" s="4" t="s">
        <v>1171</v>
      </c>
      <c r="C966" s="4" t="s">
        <v>1015</v>
      </c>
      <c r="D966" s="4" t="s">
        <v>2846</v>
      </c>
      <c r="E966" s="4" t="s">
        <v>2863</v>
      </c>
      <c r="F966" s="4" t="s">
        <v>1163</v>
      </c>
      <c r="G966" s="4" t="s">
        <v>1165</v>
      </c>
      <c r="H966" s="26" t="str">
        <f>IF(ISNA(VLOOKUP(B966,按开课学院查询!B$2:H$523,7,FALSE)),"",VLOOKUP(B966,按开课学院查询!B$2:H$523,7,FALSE))</f>
        <v>腾讯会议，会议号：170 510 751</v>
      </c>
      <c r="I966" s="4" t="s">
        <v>1015</v>
      </c>
      <c r="J966" s="4" t="s">
        <v>1137</v>
      </c>
      <c r="K966" s="4" t="s">
        <v>1022</v>
      </c>
      <c r="L966" t="str">
        <f>IF((VLOOKUP(B966,按开课学院查询!B$2:H$523,5,FALSE)=K966),"","F")</f>
        <v/>
      </c>
    </row>
    <row r="967" spans="1:12" x14ac:dyDescent="0.2">
      <c r="A967" s="3" t="s">
        <v>2758</v>
      </c>
      <c r="B967" s="4" t="s">
        <v>1086</v>
      </c>
      <c r="C967" s="4" t="s">
        <v>1015</v>
      </c>
      <c r="D967" s="4" t="s">
        <v>2846</v>
      </c>
      <c r="E967" s="4" t="s">
        <v>2863</v>
      </c>
      <c r="F967" s="4" t="s">
        <v>1087</v>
      </c>
      <c r="G967" s="4" t="s">
        <v>1088</v>
      </c>
      <c r="H967" s="26" t="str">
        <f>IF(ISNA(VLOOKUP(B967,按开课学院查询!B$2:H$523,7,FALSE)),"",VLOOKUP(B967,按开课学院查询!B$2:H$523,7,FALSE))</f>
        <v>QQ群721684180</v>
      </c>
      <c r="I967" s="4" t="s">
        <v>1015</v>
      </c>
      <c r="J967" s="4" t="s">
        <v>1063</v>
      </c>
      <c r="K967" s="4" t="s">
        <v>1022</v>
      </c>
      <c r="L967" t="str">
        <f>IF((VLOOKUP(B967,按开课学院查询!B$2:H$523,5,FALSE)=K967),"","F")</f>
        <v/>
      </c>
    </row>
    <row r="968" spans="1:12" x14ac:dyDescent="0.2">
      <c r="A968" s="3" t="s">
        <v>2769</v>
      </c>
      <c r="B968" s="4" t="s">
        <v>1794</v>
      </c>
      <c r="C968" s="4" t="s">
        <v>1015</v>
      </c>
      <c r="D968" s="4" t="s">
        <v>2846</v>
      </c>
      <c r="E968" s="4" t="s">
        <v>2869</v>
      </c>
      <c r="F968" s="4" t="s">
        <v>1796</v>
      </c>
      <c r="G968" s="4" t="s">
        <v>1798</v>
      </c>
      <c r="H968" s="26" t="str">
        <f>IF(ISNA(VLOOKUP(B968,按开课学院查询!B$2:H$523,7,FALSE)),"",VLOOKUP(B968,按开课学院查询!B$2:H$523,7,FALSE))</f>
        <v>828903036腾讯会议 学习通</v>
      </c>
      <c r="I968" s="4" t="s">
        <v>1613</v>
      </c>
      <c r="J968" s="4" t="s">
        <v>1795</v>
      </c>
      <c r="K968" s="4" t="s">
        <v>1797</v>
      </c>
      <c r="L968" t="str">
        <f>IF((VLOOKUP(B968,按开课学院查询!B$2:H$523,5,FALSE)=K968),"","F")</f>
        <v/>
      </c>
    </row>
    <row r="969" spans="1:12" x14ac:dyDescent="0.2">
      <c r="A969" s="3" t="s">
        <v>2767</v>
      </c>
      <c r="B969" s="4" t="s">
        <v>1751</v>
      </c>
      <c r="C969" s="4" t="s">
        <v>1015</v>
      </c>
      <c r="D969" s="4" t="s">
        <v>2846</v>
      </c>
      <c r="E969" s="4" t="s">
        <v>2869</v>
      </c>
      <c r="F969" s="4" t="s">
        <v>1615</v>
      </c>
      <c r="G969" s="4" t="s">
        <v>1753</v>
      </c>
      <c r="H969" s="26" t="str">
        <f>IF(ISNA(VLOOKUP(B969,按开课学院查询!B$2:H$523,7,FALSE)),"",VLOOKUP(B969,按开课学院查询!B$2:H$523,7,FALSE))</f>
        <v>21级B45班210921-2钉钉在线课堂</v>
      </c>
      <c r="I969" s="4" t="s">
        <v>1613</v>
      </c>
      <c r="J969" s="4" t="s">
        <v>1614</v>
      </c>
      <c r="K969" s="4" t="s">
        <v>1752</v>
      </c>
      <c r="L969" t="str">
        <f>IF((VLOOKUP(B969,按开课学院查询!B$2:H$523,5,FALSE)=K969),"","F")</f>
        <v/>
      </c>
    </row>
    <row r="970" spans="1:12" x14ac:dyDescent="0.2">
      <c r="A970" s="3" t="s">
        <v>2762</v>
      </c>
      <c r="B970" s="4" t="s">
        <v>1193</v>
      </c>
      <c r="C970" s="4" t="s">
        <v>1015</v>
      </c>
      <c r="D970" s="4" t="s">
        <v>2846</v>
      </c>
      <c r="E970" s="4" t="s">
        <v>2869</v>
      </c>
      <c r="F970" s="4" t="s">
        <v>1194</v>
      </c>
      <c r="G970" s="4" t="s">
        <v>1196</v>
      </c>
      <c r="H970" s="26" t="str">
        <f>IF(ISNA(VLOOKUP(B970,按开课学院查询!B$2:H$523,7,FALSE)),"",VLOOKUP(B970,按开课学院查询!B$2:H$523,7,FALSE))</f>
        <v>QQ群92670824手机号13627918302</v>
      </c>
      <c r="I970" s="4" t="s">
        <v>1015</v>
      </c>
      <c r="J970" s="4" t="s">
        <v>1178</v>
      </c>
      <c r="K970" s="4" t="s">
        <v>1195</v>
      </c>
      <c r="L970" t="str">
        <f>IF((VLOOKUP(B970,按开课学院查询!B$2:H$523,5,FALSE)=K970),"","F")</f>
        <v/>
      </c>
    </row>
    <row r="971" spans="1:12" x14ac:dyDescent="0.2">
      <c r="A971" s="3" t="s">
        <v>2763</v>
      </c>
      <c r="B971" s="4" t="s">
        <v>1042</v>
      </c>
      <c r="C971" s="4" t="s">
        <v>1015</v>
      </c>
      <c r="D971" s="4" t="s">
        <v>2846</v>
      </c>
      <c r="E971" s="4" t="s">
        <v>2869</v>
      </c>
      <c r="F971" s="4" t="s">
        <v>1039</v>
      </c>
      <c r="G971" s="4" t="s">
        <v>1034</v>
      </c>
      <c r="H971" s="26" t="str">
        <f>IF(ISNA(VLOOKUP(B971,按开课学院查询!B$2:H$523,7,FALSE)),"",VLOOKUP(B971,按开课学院查询!B$2:H$523,7,FALSE))</f>
        <v>腾讯会议号：周一39798780976/周四81474879153，QQ群286810499</v>
      </c>
      <c r="I971" s="4" t="s">
        <v>1015</v>
      </c>
      <c r="J971" s="4" t="s">
        <v>1016</v>
      </c>
      <c r="K971" s="4" t="s">
        <v>1043</v>
      </c>
      <c r="L971" t="str">
        <f>IF((VLOOKUP(B971,按开课学院查询!B$2:H$523,5,FALSE)=K971),"","F")</f>
        <v/>
      </c>
    </row>
    <row r="972" spans="1:12" x14ac:dyDescent="0.2">
      <c r="A972" s="3" t="s">
        <v>2760</v>
      </c>
      <c r="B972" s="4" t="s">
        <v>1251</v>
      </c>
      <c r="C972" s="4" t="s">
        <v>1015</v>
      </c>
      <c r="D972" s="4" t="s">
        <v>2846</v>
      </c>
      <c r="E972" s="4" t="s">
        <v>2869</v>
      </c>
      <c r="F972" s="4" t="s">
        <v>1238</v>
      </c>
      <c r="G972" s="4" t="s">
        <v>1253</v>
      </c>
      <c r="H972" s="26" t="str">
        <f>IF(ISNA(VLOOKUP(B972,按开课学院查询!B$2:H$523,7,FALSE)),"",VLOOKUP(B972,按开课学院查询!B$2:H$523,7,FALSE))</f>
        <v>17370818788  超星学习通、腾讯会议</v>
      </c>
      <c r="I972" s="4" t="s">
        <v>1236</v>
      </c>
      <c r="J972" s="4" t="s">
        <v>1237</v>
      </c>
      <c r="K972" s="4" t="s">
        <v>1252</v>
      </c>
      <c r="L972" t="str">
        <f>IF((VLOOKUP(B972,按开课学院查询!B$2:H$523,5,FALSE)=K972),"","F")</f>
        <v/>
      </c>
    </row>
    <row r="973" spans="1:12" x14ac:dyDescent="0.2">
      <c r="A973" s="3" t="s">
        <v>2759</v>
      </c>
      <c r="B973" s="4" t="s">
        <v>1071</v>
      </c>
      <c r="C973" s="4" t="s">
        <v>1015</v>
      </c>
      <c r="D973" s="4" t="s">
        <v>2846</v>
      </c>
      <c r="E973" s="4" t="s">
        <v>2869</v>
      </c>
      <c r="F973" s="4" t="s">
        <v>1072</v>
      </c>
      <c r="G973" s="4" t="s">
        <v>1074</v>
      </c>
      <c r="H973" s="26" t="str">
        <f>IF(ISNA(VLOOKUP(B973,按开课学院查询!B$2:H$523,7,FALSE)),"",VLOOKUP(B973,按开课学院查询!B$2:H$523,7,FALSE))</f>
        <v>腾讯会议号：周三838320428/ 周五124394590</v>
      </c>
      <c r="I973" s="4" t="s">
        <v>1015</v>
      </c>
      <c r="J973" s="4" t="s">
        <v>1063</v>
      </c>
      <c r="K973" s="4" t="s">
        <v>1073</v>
      </c>
      <c r="L973" t="str">
        <f>IF((VLOOKUP(B973,按开课学院查询!B$2:H$523,5,FALSE)=K973),"","F")</f>
        <v/>
      </c>
    </row>
    <row r="974" spans="1:12" x14ac:dyDescent="0.2">
      <c r="A974" s="3" t="s">
        <v>2764</v>
      </c>
      <c r="B974" s="4" t="s">
        <v>1517</v>
      </c>
      <c r="C974" s="4" t="s">
        <v>1015</v>
      </c>
      <c r="D974" s="4" t="s">
        <v>2846</v>
      </c>
      <c r="E974" s="4" t="s">
        <v>2869</v>
      </c>
      <c r="F974" s="4" t="s">
        <v>1509</v>
      </c>
      <c r="G974" s="4" t="s">
        <v>1519</v>
      </c>
      <c r="H974" s="26" t="str">
        <f>IF(ISNA(VLOOKUP(B974,按开课学院查询!B$2:H$523,7,FALSE)),"",VLOOKUP(B974,按开课学院查询!B$2:H$523,7,FALSE))</f>
        <v>QQ群：230347793</v>
      </c>
      <c r="I974" s="4" t="s">
        <v>1421</v>
      </c>
      <c r="J974" s="4" t="s">
        <v>1422</v>
      </c>
      <c r="K974" s="4" t="s">
        <v>1518</v>
      </c>
      <c r="L974" t="str">
        <f>IF((VLOOKUP(B974,按开课学院查询!B$2:H$523,5,FALSE)=K974),"","F")</f>
        <v/>
      </c>
    </row>
    <row r="975" spans="1:12" x14ac:dyDescent="0.2">
      <c r="A975" s="3" t="s">
        <v>2778</v>
      </c>
      <c r="B975" s="4" t="s">
        <v>1794</v>
      </c>
      <c r="C975" s="4" t="s">
        <v>1015</v>
      </c>
      <c r="D975" s="4" t="s">
        <v>2846</v>
      </c>
      <c r="E975" s="4" t="s">
        <v>2870</v>
      </c>
      <c r="F975" s="4" t="s">
        <v>1796</v>
      </c>
      <c r="G975" s="4" t="s">
        <v>1798</v>
      </c>
      <c r="H975" s="26" t="str">
        <f>IF(ISNA(VLOOKUP(B975,按开课学院查询!B$2:H$523,7,FALSE)),"",VLOOKUP(B975,按开课学院查询!B$2:H$523,7,FALSE))</f>
        <v>828903036腾讯会议 学习通</v>
      </c>
      <c r="I975" s="4" t="s">
        <v>1613</v>
      </c>
      <c r="J975" s="4" t="s">
        <v>1795</v>
      </c>
      <c r="K975" s="4" t="s">
        <v>1797</v>
      </c>
      <c r="L975" t="str">
        <f>IF((VLOOKUP(B975,按开课学院查询!B$2:H$523,5,FALSE)=K975),"","F")</f>
        <v/>
      </c>
    </row>
    <row r="976" spans="1:12" x14ac:dyDescent="0.2">
      <c r="A976" s="3" t="s">
        <v>2776</v>
      </c>
      <c r="B976" s="4" t="s">
        <v>1751</v>
      </c>
      <c r="C976" s="4" t="s">
        <v>1015</v>
      </c>
      <c r="D976" s="4" t="s">
        <v>2846</v>
      </c>
      <c r="E976" s="4" t="s">
        <v>2870</v>
      </c>
      <c r="F976" s="4" t="s">
        <v>1615</v>
      </c>
      <c r="G976" s="4" t="s">
        <v>1753</v>
      </c>
      <c r="H976" s="26" t="str">
        <f>IF(ISNA(VLOOKUP(B976,按开课学院查询!B$2:H$523,7,FALSE)),"",VLOOKUP(B976,按开课学院查询!B$2:H$523,7,FALSE))</f>
        <v>21级B45班210921-2钉钉在线课堂</v>
      </c>
      <c r="I976" s="4" t="s">
        <v>1613</v>
      </c>
      <c r="J976" s="4" t="s">
        <v>1614</v>
      </c>
      <c r="K976" s="4" t="s">
        <v>1752</v>
      </c>
      <c r="L976" t="str">
        <f>IF((VLOOKUP(B976,按开课学院查询!B$2:H$523,5,FALSE)=K976),"","F")</f>
        <v/>
      </c>
    </row>
    <row r="977" spans="1:12" x14ac:dyDescent="0.2">
      <c r="A977" s="3" t="s">
        <v>2773</v>
      </c>
      <c r="B977" s="4" t="s">
        <v>1193</v>
      </c>
      <c r="C977" s="4" t="s">
        <v>1015</v>
      </c>
      <c r="D977" s="4" t="s">
        <v>2846</v>
      </c>
      <c r="E977" s="4" t="s">
        <v>2870</v>
      </c>
      <c r="F977" s="4" t="s">
        <v>1194</v>
      </c>
      <c r="G977" s="4" t="s">
        <v>1196</v>
      </c>
      <c r="H977" s="26" t="str">
        <f>IF(ISNA(VLOOKUP(B977,按开课学院查询!B$2:H$523,7,FALSE)),"",VLOOKUP(B977,按开课学院查询!B$2:H$523,7,FALSE))</f>
        <v>QQ群92670824手机号13627918302</v>
      </c>
      <c r="I977" s="4" t="s">
        <v>1015</v>
      </c>
      <c r="J977" s="4" t="s">
        <v>1178</v>
      </c>
      <c r="K977" s="4" t="s">
        <v>1195</v>
      </c>
      <c r="L977" t="str">
        <f>IF((VLOOKUP(B977,按开课学院查询!B$2:H$523,5,FALSE)=K977),"","F")</f>
        <v/>
      </c>
    </row>
    <row r="978" spans="1:12" x14ac:dyDescent="0.2">
      <c r="A978" s="3" t="s">
        <v>2774</v>
      </c>
      <c r="B978" s="4" t="s">
        <v>1042</v>
      </c>
      <c r="C978" s="4" t="s">
        <v>1015</v>
      </c>
      <c r="D978" s="4" t="s">
        <v>2846</v>
      </c>
      <c r="E978" s="4" t="s">
        <v>2870</v>
      </c>
      <c r="F978" s="4" t="s">
        <v>1039</v>
      </c>
      <c r="G978" s="4" t="s">
        <v>1034</v>
      </c>
      <c r="H978" s="26" t="str">
        <f>IF(ISNA(VLOOKUP(B978,按开课学院查询!B$2:H$523,7,FALSE)),"",VLOOKUP(B978,按开课学院查询!B$2:H$523,7,FALSE))</f>
        <v>腾讯会议号：周一39798780976/周四81474879153，QQ群286810499</v>
      </c>
      <c r="I978" s="4" t="s">
        <v>1015</v>
      </c>
      <c r="J978" s="4" t="s">
        <v>1016</v>
      </c>
      <c r="K978" s="4" t="s">
        <v>1043</v>
      </c>
      <c r="L978" t="str">
        <f>IF((VLOOKUP(B978,按开课学院查询!B$2:H$523,5,FALSE)=K978),"","F")</f>
        <v/>
      </c>
    </row>
    <row r="979" spans="1:12" x14ac:dyDescent="0.2">
      <c r="A979" s="3" t="s">
        <v>2777</v>
      </c>
      <c r="B979" s="4" t="s">
        <v>1304</v>
      </c>
      <c r="C979" s="4" t="s">
        <v>1015</v>
      </c>
      <c r="D979" s="4" t="s">
        <v>2846</v>
      </c>
      <c r="E979" s="4" t="s">
        <v>2870</v>
      </c>
      <c r="F979" s="4" t="s">
        <v>1238</v>
      </c>
      <c r="G979" s="4" t="s">
        <v>1253</v>
      </c>
      <c r="H979" s="26" t="str">
        <f>IF(ISNA(VLOOKUP(B979,按开课学院查询!B$2:H$523,7,FALSE)),"",VLOOKUP(B979,按开课学院查询!B$2:H$523,7,FALSE))</f>
        <v>17370818788 超星学习通、腾讯会议</v>
      </c>
      <c r="I979" s="4" t="s">
        <v>1236</v>
      </c>
      <c r="J979" s="4" t="s">
        <v>1237</v>
      </c>
      <c r="K979" s="4" t="s">
        <v>1305</v>
      </c>
      <c r="L979" t="str">
        <f>IF((VLOOKUP(B979,按开课学院查询!B$2:H$523,5,FALSE)=K979),"","F")</f>
        <v/>
      </c>
    </row>
    <row r="980" spans="1:12" x14ac:dyDescent="0.2">
      <c r="A980" s="3" t="s">
        <v>2771</v>
      </c>
      <c r="B980" s="4" t="s">
        <v>1071</v>
      </c>
      <c r="C980" s="4" t="s">
        <v>1015</v>
      </c>
      <c r="D980" s="4" t="s">
        <v>2846</v>
      </c>
      <c r="E980" s="4" t="s">
        <v>2870</v>
      </c>
      <c r="F980" s="4" t="s">
        <v>1072</v>
      </c>
      <c r="G980" s="4" t="s">
        <v>1074</v>
      </c>
      <c r="H980" s="26" t="str">
        <f>IF(ISNA(VLOOKUP(B980,按开课学院查询!B$2:H$523,7,FALSE)),"",VLOOKUP(B980,按开课学院查询!B$2:H$523,7,FALSE))</f>
        <v>腾讯会议号：周三838320428/ 周五124394590</v>
      </c>
      <c r="I980" s="4" t="s">
        <v>1015</v>
      </c>
      <c r="J980" s="4" t="s">
        <v>1063</v>
      </c>
      <c r="K980" s="4" t="s">
        <v>1073</v>
      </c>
      <c r="L980" t="str">
        <f>IF((VLOOKUP(B980,按开课学院查询!B$2:H$523,5,FALSE)=K980),"","F")</f>
        <v/>
      </c>
    </row>
    <row r="981" spans="1:12" x14ac:dyDescent="0.2">
      <c r="A981" s="3" t="s">
        <v>2775</v>
      </c>
      <c r="B981" s="4" t="s">
        <v>1517</v>
      </c>
      <c r="C981" s="4" t="s">
        <v>1015</v>
      </c>
      <c r="D981" s="4" t="s">
        <v>2846</v>
      </c>
      <c r="E981" s="4" t="s">
        <v>2870</v>
      </c>
      <c r="F981" s="4" t="s">
        <v>1509</v>
      </c>
      <c r="G981" s="4" t="s">
        <v>1519</v>
      </c>
      <c r="H981" s="26" t="str">
        <f>IF(ISNA(VLOOKUP(B981,按开课学院查询!B$2:H$523,7,FALSE)),"",VLOOKUP(B981,按开课学院查询!B$2:H$523,7,FALSE))</f>
        <v>QQ群：230347793</v>
      </c>
      <c r="I981" s="4" t="s">
        <v>1421</v>
      </c>
      <c r="J981" s="4" t="s">
        <v>1422</v>
      </c>
      <c r="K981" s="4" t="s">
        <v>1518</v>
      </c>
      <c r="L981" t="str">
        <f>IF((VLOOKUP(B981,按开课学院查询!B$2:H$523,5,FALSE)=K981),"","F")</f>
        <v/>
      </c>
    </row>
    <row r="982" spans="1:12" x14ac:dyDescent="0.2">
      <c r="A982" s="3" t="s">
        <v>2784</v>
      </c>
      <c r="B982" s="4" t="s">
        <v>1755</v>
      </c>
      <c r="C982" s="4" t="s">
        <v>1015</v>
      </c>
      <c r="D982" s="4" t="s">
        <v>2846</v>
      </c>
      <c r="E982" s="4" t="s">
        <v>2871</v>
      </c>
      <c r="F982" s="4" t="s">
        <v>1615</v>
      </c>
      <c r="G982" s="4" t="s">
        <v>1753</v>
      </c>
      <c r="H982" s="26" t="str">
        <f>IF(ISNA(VLOOKUP(B982,按开课学院查询!B$2:H$523,7,FALSE)),"",VLOOKUP(B982,按开课学院查询!B$2:H$523,7,FALSE))</f>
        <v>21级B46班210923-71钉钉在线课堂</v>
      </c>
      <c r="I982" s="4" t="s">
        <v>1613</v>
      </c>
      <c r="J982" s="4" t="s">
        <v>1614</v>
      </c>
      <c r="K982" s="4" t="s">
        <v>1756</v>
      </c>
      <c r="L982" t="str">
        <f>IF((VLOOKUP(B982,按开课学院查询!B$2:H$523,5,FALSE)=K982),"","F")</f>
        <v/>
      </c>
    </row>
    <row r="983" spans="1:12" x14ac:dyDescent="0.2">
      <c r="A983" s="3" t="s">
        <v>2781</v>
      </c>
      <c r="B983" s="4" t="s">
        <v>1193</v>
      </c>
      <c r="C983" s="4" t="s">
        <v>1015</v>
      </c>
      <c r="D983" s="4" t="s">
        <v>2846</v>
      </c>
      <c r="E983" s="4" t="s">
        <v>2871</v>
      </c>
      <c r="F983" s="4" t="s">
        <v>1194</v>
      </c>
      <c r="G983" s="4" t="s">
        <v>1196</v>
      </c>
      <c r="H983" s="26" t="str">
        <f>IF(ISNA(VLOOKUP(B983,按开课学院查询!B$2:H$523,7,FALSE)),"",VLOOKUP(B983,按开课学院查询!B$2:H$523,7,FALSE))</f>
        <v>QQ群92670824手机号13627918302</v>
      </c>
      <c r="I983" s="4" t="s">
        <v>1015</v>
      </c>
      <c r="J983" s="4" t="s">
        <v>1178</v>
      </c>
      <c r="K983" s="4" t="s">
        <v>1195</v>
      </c>
      <c r="L983" t="str">
        <f>IF((VLOOKUP(B983,按开课学院查询!B$2:H$523,5,FALSE)=K983),"","F")</f>
        <v/>
      </c>
    </row>
    <row r="984" spans="1:12" x14ac:dyDescent="0.2">
      <c r="A984" s="3" t="s">
        <v>2782</v>
      </c>
      <c r="B984" s="4" t="s">
        <v>1042</v>
      </c>
      <c r="C984" s="4" t="s">
        <v>1015</v>
      </c>
      <c r="D984" s="4" t="s">
        <v>2846</v>
      </c>
      <c r="E984" s="4" t="s">
        <v>2871</v>
      </c>
      <c r="F984" s="4" t="s">
        <v>1039</v>
      </c>
      <c r="G984" s="4" t="s">
        <v>1034</v>
      </c>
      <c r="H984" s="26" t="str">
        <f>IF(ISNA(VLOOKUP(B984,按开课学院查询!B$2:H$523,7,FALSE)),"",VLOOKUP(B984,按开课学院查询!B$2:H$523,7,FALSE))</f>
        <v>腾讯会议号：周一39798780976/周四81474879153，QQ群286810499</v>
      </c>
      <c r="I984" s="4" t="s">
        <v>1015</v>
      </c>
      <c r="J984" s="4" t="s">
        <v>1016</v>
      </c>
      <c r="K984" s="4" t="s">
        <v>1043</v>
      </c>
      <c r="L984" t="str">
        <f>IF((VLOOKUP(B984,按开课学院查询!B$2:H$523,5,FALSE)=K984),"","F")</f>
        <v/>
      </c>
    </row>
    <row r="985" spans="1:12" x14ac:dyDescent="0.2">
      <c r="A985" s="3" t="s">
        <v>2785</v>
      </c>
      <c r="B985" s="4" t="s">
        <v>1295</v>
      </c>
      <c r="C985" s="4" t="s">
        <v>1015</v>
      </c>
      <c r="D985" s="4" t="s">
        <v>2846</v>
      </c>
      <c r="E985" s="4" t="s">
        <v>2871</v>
      </c>
      <c r="F985" s="4" t="s">
        <v>1238</v>
      </c>
      <c r="G985" s="4" t="s">
        <v>1253</v>
      </c>
      <c r="H985" s="26" t="str">
        <f>IF(ISNA(VLOOKUP(B985,按开课学院查询!B$2:H$523,7,FALSE)),"",VLOOKUP(B985,按开课学院查询!B$2:H$523,7,FALSE))</f>
        <v>17370818788 超星学习通、腾讯会议</v>
      </c>
      <c r="I985" s="4" t="s">
        <v>1236</v>
      </c>
      <c r="J985" s="4" t="s">
        <v>1237</v>
      </c>
      <c r="K985" s="4" t="s">
        <v>1296</v>
      </c>
      <c r="L985" t="str">
        <f>IF((VLOOKUP(B985,按开课学院查询!B$2:H$523,5,FALSE)=K985),"","F")</f>
        <v/>
      </c>
    </row>
    <row r="986" spans="1:12" x14ac:dyDescent="0.2">
      <c r="A986" s="3" t="s">
        <v>2780</v>
      </c>
      <c r="B986" s="4" t="s">
        <v>1071</v>
      </c>
      <c r="C986" s="4" t="s">
        <v>1015</v>
      </c>
      <c r="D986" s="4" t="s">
        <v>2846</v>
      </c>
      <c r="E986" s="4" t="s">
        <v>2871</v>
      </c>
      <c r="F986" s="4" t="s">
        <v>1072</v>
      </c>
      <c r="G986" s="4" t="s">
        <v>1074</v>
      </c>
      <c r="H986" s="26" t="str">
        <f>IF(ISNA(VLOOKUP(B986,按开课学院查询!B$2:H$523,7,FALSE)),"",VLOOKUP(B986,按开课学院查询!B$2:H$523,7,FALSE))</f>
        <v>腾讯会议号：周三838320428/ 周五124394590</v>
      </c>
      <c r="I986" s="4" t="s">
        <v>1015</v>
      </c>
      <c r="J986" s="4" t="s">
        <v>1063</v>
      </c>
      <c r="K986" s="4" t="s">
        <v>1073</v>
      </c>
      <c r="L986" t="str">
        <f>IF((VLOOKUP(B986,按开课学院查询!B$2:H$523,5,FALSE)=K986),"","F")</f>
        <v/>
      </c>
    </row>
    <row r="987" spans="1:12" x14ac:dyDescent="0.2">
      <c r="A987" s="3" t="s">
        <v>2783</v>
      </c>
      <c r="B987" s="4" t="s">
        <v>1517</v>
      </c>
      <c r="C987" s="4" t="s">
        <v>1015</v>
      </c>
      <c r="D987" s="4" t="s">
        <v>2846</v>
      </c>
      <c r="E987" s="4" t="s">
        <v>2871</v>
      </c>
      <c r="F987" s="4" t="s">
        <v>1509</v>
      </c>
      <c r="G987" s="4" t="s">
        <v>1519</v>
      </c>
      <c r="H987" s="26" t="str">
        <f>IF(ISNA(VLOOKUP(B987,按开课学院查询!B$2:H$523,7,FALSE)),"",VLOOKUP(B987,按开课学院查询!B$2:H$523,7,FALSE))</f>
        <v>QQ群：230347793</v>
      </c>
      <c r="I987" s="4" t="s">
        <v>1421</v>
      </c>
      <c r="J987" s="4" t="s">
        <v>1422</v>
      </c>
      <c r="K987" s="4" t="s">
        <v>1518</v>
      </c>
      <c r="L987" t="str">
        <f>IF((VLOOKUP(B987,按开课学院查询!B$2:H$523,5,FALSE)=K987),"","F")</f>
        <v/>
      </c>
    </row>
    <row r="988" spans="1:12" x14ac:dyDescent="0.2">
      <c r="A988" s="3" t="s">
        <v>2787</v>
      </c>
      <c r="B988" s="4" t="s">
        <v>1121</v>
      </c>
      <c r="C988" s="4" t="s">
        <v>1015</v>
      </c>
      <c r="D988" s="4" t="s">
        <v>2872</v>
      </c>
      <c r="E988" s="4" t="s">
        <v>2873</v>
      </c>
      <c r="F988" s="4" t="s">
        <v>1114</v>
      </c>
      <c r="G988" s="4" t="s">
        <v>1116</v>
      </c>
      <c r="H988" s="26" t="str">
        <f>IF(ISNA(VLOOKUP(B988,按开课学院查询!B$2:H$523,7,FALSE)),"",VLOOKUP(B988,按开课学院查询!B$2:H$523,7,FALSE))</f>
        <v>腾讯会议：876 4955 9244</v>
      </c>
      <c r="I988" s="4" t="s">
        <v>1015</v>
      </c>
      <c r="J988" s="4" t="s">
        <v>1096</v>
      </c>
      <c r="K988" s="4" t="s">
        <v>1122</v>
      </c>
      <c r="L988" t="str">
        <f>IF((VLOOKUP(B988,按开课学院查询!B$2:H$523,5,FALSE)=K988),"","F")</f>
        <v/>
      </c>
    </row>
    <row r="989" spans="1:12" x14ac:dyDescent="0.2">
      <c r="A989" s="3" t="s">
        <v>2788</v>
      </c>
      <c r="B989" s="4" t="s">
        <v>1121</v>
      </c>
      <c r="C989" s="4" t="s">
        <v>1015</v>
      </c>
      <c r="D989" s="4" t="s">
        <v>2872</v>
      </c>
      <c r="E989" s="4" t="s">
        <v>2874</v>
      </c>
      <c r="F989" s="4" t="s">
        <v>1114</v>
      </c>
      <c r="G989" s="4" t="s">
        <v>1116</v>
      </c>
      <c r="H989" s="26" t="str">
        <f>IF(ISNA(VLOOKUP(B989,按开课学院查询!B$2:H$523,7,FALSE)),"",VLOOKUP(B989,按开课学院查询!B$2:H$523,7,FALSE))</f>
        <v>腾讯会议：876 4955 9244</v>
      </c>
      <c r="I989" s="4" t="s">
        <v>1015</v>
      </c>
      <c r="J989" s="4" t="s">
        <v>1096</v>
      </c>
      <c r="K989" s="4" t="s">
        <v>1122</v>
      </c>
      <c r="L989" t="str">
        <f>IF((VLOOKUP(B989,按开课学院查询!B$2:H$523,5,FALSE)=K989),"","F")</f>
        <v/>
      </c>
    </row>
    <row r="990" spans="1:12" x14ac:dyDescent="0.2">
      <c r="A990" s="3" t="s">
        <v>2790</v>
      </c>
      <c r="B990" s="4" t="s">
        <v>732</v>
      </c>
      <c r="C990" s="4" t="s">
        <v>1015</v>
      </c>
      <c r="D990" s="4" t="s">
        <v>2872</v>
      </c>
      <c r="E990" s="4" t="s">
        <v>2875</v>
      </c>
      <c r="F990" s="4" t="s">
        <v>733</v>
      </c>
      <c r="G990" s="4" t="s">
        <v>735</v>
      </c>
      <c r="H990" s="26">
        <f>IF(ISNA(VLOOKUP(B990,按开课学院查询!B$2:H$523,7,FALSE)),"",VLOOKUP(B990,按开课学院查询!B$2:H$523,7,FALSE))</f>
        <v>13755760071</v>
      </c>
      <c r="I990" s="4" t="s">
        <v>631</v>
      </c>
      <c r="J990" s="4" t="s">
        <v>723</v>
      </c>
      <c r="K990" s="4" t="s">
        <v>734</v>
      </c>
      <c r="L990" t="str">
        <f>IF((VLOOKUP(B990,按开课学院查询!B$2:H$523,5,FALSE)=K990),"","F")</f>
        <v/>
      </c>
    </row>
    <row r="991" spans="1:12" x14ac:dyDescent="0.2">
      <c r="A991" s="3" t="s">
        <v>2792</v>
      </c>
      <c r="B991" s="4" t="s">
        <v>763</v>
      </c>
      <c r="C991" s="4" t="s">
        <v>1015</v>
      </c>
      <c r="D991" s="4" t="s">
        <v>2872</v>
      </c>
      <c r="E991" s="4" t="s">
        <v>2875</v>
      </c>
      <c r="F991" s="4" t="s">
        <v>759</v>
      </c>
      <c r="G991" s="4" t="s">
        <v>764</v>
      </c>
      <c r="H991" s="26">
        <f>IF(ISNA(VLOOKUP(B991,按开课学院查询!B$2:H$523,7,FALSE)),"",VLOOKUP(B991,按开课学院查询!B$2:H$523,7,FALSE))</f>
        <v>13803523921</v>
      </c>
      <c r="I991" s="4" t="s">
        <v>631</v>
      </c>
      <c r="J991" s="4" t="s">
        <v>723</v>
      </c>
      <c r="K991" s="4" t="s">
        <v>734</v>
      </c>
      <c r="L991" t="str">
        <f>IF((VLOOKUP(B991,按开课学院查询!B$2:H$523,5,FALSE)=K991),"","F")</f>
        <v/>
      </c>
    </row>
    <row r="992" spans="1:12" x14ac:dyDescent="0.2">
      <c r="A992" s="3" t="s">
        <v>2789</v>
      </c>
      <c r="B992" s="4" t="s">
        <v>1105</v>
      </c>
      <c r="C992" s="4" t="s">
        <v>1015</v>
      </c>
      <c r="D992" s="4" t="s">
        <v>2872</v>
      </c>
      <c r="E992" s="4" t="s">
        <v>2875</v>
      </c>
      <c r="F992" s="4" t="s">
        <v>1106</v>
      </c>
      <c r="G992" s="4" t="s">
        <v>1107</v>
      </c>
      <c r="H992" s="26" t="str">
        <f>IF(ISNA(VLOOKUP(B992,按开课学院查询!B$2:H$523,7,FALSE)),"",VLOOKUP(B992,按开课学院查询!B$2:H$523,7,FALSE))</f>
        <v>周二5、6节，腾讯会议：645-5927-3893，会议密码：123456</v>
      </c>
      <c r="I992" s="4" t="s">
        <v>1015</v>
      </c>
      <c r="J992" s="4" t="s">
        <v>1096</v>
      </c>
      <c r="K992" s="4" t="s">
        <v>734</v>
      </c>
      <c r="L992" t="str">
        <f>IF((VLOOKUP(B992,按开课学院查询!B$2:H$523,5,FALSE)=K992),"","F")</f>
        <v/>
      </c>
    </row>
    <row r="993" spans="1:12" x14ac:dyDescent="0.2">
      <c r="A993" s="3" t="s">
        <v>2791</v>
      </c>
      <c r="B993" s="4" t="s">
        <v>1109</v>
      </c>
      <c r="C993" s="4" t="s">
        <v>1015</v>
      </c>
      <c r="D993" s="4" t="s">
        <v>2872</v>
      </c>
      <c r="E993" s="4" t="s">
        <v>2875</v>
      </c>
      <c r="F993" s="4" t="s">
        <v>1110</v>
      </c>
      <c r="G993" s="4" t="s">
        <v>1111</v>
      </c>
      <c r="H993" s="26" t="str">
        <f>IF(ISNA(VLOOKUP(B993,按开课学院查询!B$2:H$523,7,FALSE)),"",VLOOKUP(B993,按开课学院查询!B$2:H$523,7,FALSE))</f>
        <v>腾讯会议：919 179 366</v>
      </c>
      <c r="I993" s="4" t="s">
        <v>1015</v>
      </c>
      <c r="J993" s="4" t="s">
        <v>1096</v>
      </c>
      <c r="K993" s="4" t="s">
        <v>734</v>
      </c>
      <c r="L993" t="str">
        <f>IF((VLOOKUP(B993,按开课学院查询!B$2:H$523,5,FALSE)=K993),"","F")</f>
        <v/>
      </c>
    </row>
    <row r="994" spans="1:12" x14ac:dyDescent="0.2">
      <c r="A994" s="3" t="s">
        <v>2795</v>
      </c>
      <c r="B994" s="4" t="s">
        <v>732</v>
      </c>
      <c r="C994" s="4" t="s">
        <v>1015</v>
      </c>
      <c r="D994" s="4" t="s">
        <v>2872</v>
      </c>
      <c r="E994" s="4" t="s">
        <v>2876</v>
      </c>
      <c r="F994" s="4" t="s">
        <v>733</v>
      </c>
      <c r="G994" s="4" t="s">
        <v>735</v>
      </c>
      <c r="H994" s="26">
        <f>IF(ISNA(VLOOKUP(B994,按开课学院查询!B$2:H$523,7,FALSE)),"",VLOOKUP(B994,按开课学院查询!B$2:H$523,7,FALSE))</f>
        <v>13755760071</v>
      </c>
      <c r="I994" s="4" t="s">
        <v>631</v>
      </c>
      <c r="J994" s="4" t="s">
        <v>723</v>
      </c>
      <c r="K994" s="4" t="s">
        <v>734</v>
      </c>
      <c r="L994" t="str">
        <f>IF((VLOOKUP(B994,按开课学院查询!B$2:H$523,5,FALSE)=K994),"","F")</f>
        <v/>
      </c>
    </row>
    <row r="995" spans="1:12" x14ac:dyDescent="0.2">
      <c r="A995" s="3" t="s">
        <v>2797</v>
      </c>
      <c r="B995" s="4" t="s">
        <v>763</v>
      </c>
      <c r="C995" s="4" t="s">
        <v>1015</v>
      </c>
      <c r="D995" s="4" t="s">
        <v>2872</v>
      </c>
      <c r="E995" s="4" t="s">
        <v>2876</v>
      </c>
      <c r="F995" s="4" t="s">
        <v>759</v>
      </c>
      <c r="G995" s="4" t="s">
        <v>764</v>
      </c>
      <c r="H995" s="26">
        <f>IF(ISNA(VLOOKUP(B995,按开课学院查询!B$2:H$523,7,FALSE)),"",VLOOKUP(B995,按开课学院查询!B$2:H$523,7,FALSE))</f>
        <v>13803523921</v>
      </c>
      <c r="I995" s="4" t="s">
        <v>631</v>
      </c>
      <c r="J995" s="4" t="s">
        <v>723</v>
      </c>
      <c r="K995" s="4" t="s">
        <v>734</v>
      </c>
      <c r="L995" t="str">
        <f>IF((VLOOKUP(B995,按开课学院查询!B$2:H$523,5,FALSE)=K995),"","F")</f>
        <v/>
      </c>
    </row>
    <row r="996" spans="1:12" x14ac:dyDescent="0.2">
      <c r="A996" s="3" t="s">
        <v>2794</v>
      </c>
      <c r="B996" s="4" t="s">
        <v>1105</v>
      </c>
      <c r="C996" s="4" t="s">
        <v>1015</v>
      </c>
      <c r="D996" s="4" t="s">
        <v>2872</v>
      </c>
      <c r="E996" s="4" t="s">
        <v>2876</v>
      </c>
      <c r="F996" s="4" t="s">
        <v>1106</v>
      </c>
      <c r="G996" s="4" t="s">
        <v>1107</v>
      </c>
      <c r="H996" s="26" t="str">
        <f>IF(ISNA(VLOOKUP(B996,按开课学院查询!B$2:H$523,7,FALSE)),"",VLOOKUP(B996,按开课学院查询!B$2:H$523,7,FALSE))</f>
        <v>周二5、6节，腾讯会议：645-5927-3893，会议密码：123456</v>
      </c>
      <c r="I996" s="4" t="s">
        <v>1015</v>
      </c>
      <c r="J996" s="4" t="s">
        <v>1096</v>
      </c>
      <c r="K996" s="4" t="s">
        <v>734</v>
      </c>
      <c r="L996" t="str">
        <f>IF((VLOOKUP(B996,按开课学院查询!B$2:H$523,5,FALSE)=K996),"","F")</f>
        <v/>
      </c>
    </row>
    <row r="997" spans="1:12" x14ac:dyDescent="0.2">
      <c r="A997" s="3" t="s">
        <v>2796</v>
      </c>
      <c r="B997" s="4" t="s">
        <v>1109</v>
      </c>
      <c r="C997" s="4" t="s">
        <v>1015</v>
      </c>
      <c r="D997" s="4" t="s">
        <v>2872</v>
      </c>
      <c r="E997" s="4" t="s">
        <v>2876</v>
      </c>
      <c r="F997" s="4" t="s">
        <v>1110</v>
      </c>
      <c r="G997" s="4" t="s">
        <v>1111</v>
      </c>
      <c r="H997" s="26" t="str">
        <f>IF(ISNA(VLOOKUP(B997,按开课学院查询!B$2:H$523,7,FALSE)),"",VLOOKUP(B997,按开课学院查询!B$2:H$523,7,FALSE))</f>
        <v>腾讯会议：919 179 366</v>
      </c>
      <c r="I997" s="4" t="s">
        <v>1015</v>
      </c>
      <c r="J997" s="4" t="s">
        <v>1096</v>
      </c>
      <c r="K997" s="4" t="s">
        <v>734</v>
      </c>
      <c r="L997" t="str">
        <f>IF((VLOOKUP(B997,按开课学院查询!B$2:H$523,5,FALSE)=K997),"","F")</f>
        <v/>
      </c>
    </row>
    <row r="998" spans="1:12" x14ac:dyDescent="0.2">
      <c r="A998" s="3" t="s">
        <v>2804</v>
      </c>
      <c r="B998" s="4" t="s">
        <v>1761</v>
      </c>
      <c r="C998" s="4" t="s">
        <v>1015</v>
      </c>
      <c r="D998" s="4" t="s">
        <v>2872</v>
      </c>
      <c r="E998" s="4" t="s">
        <v>2877</v>
      </c>
      <c r="F998" s="4" t="s">
        <v>1615</v>
      </c>
      <c r="G998" s="4" t="s">
        <v>1753</v>
      </c>
      <c r="H998" s="26" t="str">
        <f>IF(ISNA(VLOOKUP(B998,按开课学院查询!B$2:H$523,7,FALSE)),"",VLOOKUP(B998,按开课学院查询!B$2:H$523,7,FALSE))</f>
        <v>21级B48班210961-2钉钉在线课堂</v>
      </c>
      <c r="I998" s="4" t="s">
        <v>1613</v>
      </c>
      <c r="J998" s="4" t="s">
        <v>1614</v>
      </c>
      <c r="K998" s="4" t="s">
        <v>501</v>
      </c>
      <c r="L998" t="str">
        <f>IF((VLOOKUP(B998,按开课学院查询!B$2:H$523,5,FALSE)=K998),"","F")</f>
        <v/>
      </c>
    </row>
    <row r="999" spans="1:12" x14ac:dyDescent="0.2">
      <c r="A999" s="3" t="s">
        <v>2798</v>
      </c>
      <c r="B999" s="4" t="s">
        <v>1453</v>
      </c>
      <c r="C999" s="4" t="s">
        <v>1015</v>
      </c>
      <c r="D999" s="4" t="s">
        <v>2872</v>
      </c>
      <c r="E999" s="4" t="s">
        <v>2877</v>
      </c>
      <c r="F999" s="4" t="s">
        <v>1431</v>
      </c>
      <c r="G999" s="4" t="s">
        <v>1455</v>
      </c>
      <c r="H999" s="26" t="str">
        <f>IF(ISNA(VLOOKUP(B999,按开课学院查询!B$2:H$523,7,FALSE)),"",VLOOKUP(B999,按开课学院查询!B$2:H$523,7,FALSE))</f>
        <v>QQ群：627869587</v>
      </c>
      <c r="I999" s="4" t="s">
        <v>1421</v>
      </c>
      <c r="J999" s="4" t="s">
        <v>1422</v>
      </c>
      <c r="K999" s="4" t="s">
        <v>1454</v>
      </c>
      <c r="L999" t="str">
        <f>IF((VLOOKUP(B999,按开课学院查询!B$2:H$523,5,FALSE)=K999),"","F")</f>
        <v/>
      </c>
    </row>
    <row r="1000" spans="1:12" x14ac:dyDescent="0.2">
      <c r="A1000" s="3" t="s">
        <v>2800</v>
      </c>
      <c r="B1000" s="4" t="s">
        <v>500</v>
      </c>
      <c r="C1000" s="4" t="s">
        <v>1015</v>
      </c>
      <c r="D1000" s="4" t="s">
        <v>2872</v>
      </c>
      <c r="E1000" s="4" t="s">
        <v>2877</v>
      </c>
      <c r="F1000" s="4" t="s">
        <v>482</v>
      </c>
      <c r="G1000" s="4" t="s">
        <v>488</v>
      </c>
      <c r="H1000" s="26">
        <f>IF(ISNA(VLOOKUP(B1000,按开课学院查询!B$2:H$523,7,FALSE)),"",VLOOKUP(B1000,按开课学院查询!B$2:H$523,7,FALSE))</f>
        <v>13811109628</v>
      </c>
      <c r="I1000" s="4" t="s">
        <v>447</v>
      </c>
      <c r="J1000" s="4" t="s">
        <v>470</v>
      </c>
      <c r="K1000" s="4" t="s">
        <v>501</v>
      </c>
      <c r="L1000" t="str">
        <f>IF((VLOOKUP(B1000,按开课学院查询!B$2:H$523,5,FALSE)=K1000),"","F")</f>
        <v/>
      </c>
    </row>
    <row r="1001" spans="1:12" x14ac:dyDescent="0.2">
      <c r="A1001" s="3" t="s">
        <v>2799</v>
      </c>
      <c r="B1001" s="4" t="s">
        <v>1850</v>
      </c>
      <c r="C1001" s="4" t="s">
        <v>1015</v>
      </c>
      <c r="D1001" s="4" t="s">
        <v>2872</v>
      </c>
      <c r="E1001" s="4" t="s">
        <v>2877</v>
      </c>
      <c r="F1001" s="4" t="s">
        <v>1823</v>
      </c>
      <c r="G1001" s="4" t="s">
        <v>1852</v>
      </c>
      <c r="H1001" s="26" t="str">
        <f>IF(ISNA(VLOOKUP(B1001,按开课学院查询!B$2:H$523,7,FALSE)),"",VLOOKUP(B1001,按开课学院查询!B$2:H$523,7,FALSE))</f>
        <v>腾讯会议号:776664230</v>
      </c>
      <c r="I1001" s="4" t="s">
        <v>1809</v>
      </c>
      <c r="J1001" s="4" t="s">
        <v>1819</v>
      </c>
      <c r="K1001" s="4" t="s">
        <v>1851</v>
      </c>
      <c r="L1001" t="str">
        <f>IF((VLOOKUP(B1001,按开课学院查询!B$2:H$523,5,FALSE)=K1001),"","F")</f>
        <v/>
      </c>
    </row>
    <row r="1002" spans="1:12" x14ac:dyDescent="0.2">
      <c r="A1002" s="3" t="s">
        <v>2803</v>
      </c>
      <c r="B1002" s="4" t="s">
        <v>1292</v>
      </c>
      <c r="C1002" s="4" t="s">
        <v>1015</v>
      </c>
      <c r="D1002" s="4" t="s">
        <v>2872</v>
      </c>
      <c r="E1002" s="4" t="s">
        <v>2877</v>
      </c>
      <c r="F1002" s="4" t="s">
        <v>1238</v>
      </c>
      <c r="G1002" s="4" t="s">
        <v>1290</v>
      </c>
      <c r="H1002" s="26" t="str">
        <f>IF(ISNA(VLOOKUP(B1002,按开课学院查询!B$2:H$523,7,FALSE)),"",VLOOKUP(B1002,按开课学院查询!B$2:H$523,7,FALSE))</f>
        <v>13479163966：学习通、腾讯会议</v>
      </c>
      <c r="I1002" s="4" t="s">
        <v>1236</v>
      </c>
      <c r="J1002" s="4" t="s">
        <v>1237</v>
      </c>
      <c r="K1002" s="4" t="s">
        <v>1293</v>
      </c>
      <c r="L1002" t="str">
        <f>IF((VLOOKUP(B1002,按开课学院查询!B$2:H$523,5,FALSE)=K1002),"","F")</f>
        <v/>
      </c>
    </row>
    <row r="1003" spans="1:12" x14ac:dyDescent="0.2">
      <c r="A1003" s="3" t="s">
        <v>2801</v>
      </c>
      <c r="B1003" s="4" t="s">
        <v>1154</v>
      </c>
      <c r="C1003" s="4" t="s">
        <v>1015</v>
      </c>
      <c r="D1003" s="4" t="s">
        <v>2872</v>
      </c>
      <c r="E1003" s="4" t="s">
        <v>2877</v>
      </c>
      <c r="F1003" s="4" t="s">
        <v>1155</v>
      </c>
      <c r="G1003" s="4" t="s">
        <v>1156</v>
      </c>
      <c r="H1003" s="26" t="str">
        <f>IF(ISNA(VLOOKUP(B1003,按开课学院查询!B$2:H$523,7,FALSE)),"",VLOOKUP(B1003,按开课学院查询!B$2:H$523,7,FALSE))</f>
        <v>腾讯会议509626248周一7-8节课下午4-6点；874998994周三7-8节课下午4-6点</v>
      </c>
      <c r="I1003" s="4" t="s">
        <v>1015</v>
      </c>
      <c r="J1003" s="4" t="s">
        <v>1137</v>
      </c>
      <c r="K1003" s="4" t="s">
        <v>501</v>
      </c>
      <c r="L1003" t="str">
        <f>IF((VLOOKUP(B1003,按开课学院查询!B$2:H$523,5,FALSE)=K1003),"","F")</f>
        <v/>
      </c>
    </row>
    <row r="1004" spans="1:12" x14ac:dyDescent="0.2">
      <c r="A1004" s="3" t="s">
        <v>2812</v>
      </c>
      <c r="B1004" s="4" t="s">
        <v>1761</v>
      </c>
      <c r="C1004" s="4" t="s">
        <v>1015</v>
      </c>
      <c r="D1004" s="4" t="s">
        <v>2872</v>
      </c>
      <c r="E1004" s="4" t="s">
        <v>2879</v>
      </c>
      <c r="F1004" s="4" t="s">
        <v>1615</v>
      </c>
      <c r="G1004" s="4" t="s">
        <v>1753</v>
      </c>
      <c r="H1004" s="26" t="str">
        <f>IF(ISNA(VLOOKUP(B1004,按开课学院查询!B$2:H$523,7,FALSE)),"",VLOOKUP(B1004,按开课学院查询!B$2:H$523,7,FALSE))</f>
        <v>21级B48班210961-2钉钉在线课堂</v>
      </c>
      <c r="I1004" s="4" t="s">
        <v>1613</v>
      </c>
      <c r="J1004" s="4" t="s">
        <v>1614</v>
      </c>
      <c r="K1004" s="4" t="s">
        <v>501</v>
      </c>
      <c r="L1004" t="str">
        <f>IF((VLOOKUP(B1004,按开课学院查询!B$2:H$523,5,FALSE)=K1004),"","F")</f>
        <v/>
      </c>
    </row>
    <row r="1005" spans="1:12" x14ac:dyDescent="0.2">
      <c r="A1005" s="3" t="s">
        <v>2806</v>
      </c>
      <c r="B1005" s="4" t="s">
        <v>1956</v>
      </c>
      <c r="C1005" s="4" t="s">
        <v>1015</v>
      </c>
      <c r="D1005" s="4" t="s">
        <v>2872</v>
      </c>
      <c r="E1005" s="4" t="s">
        <v>2879</v>
      </c>
      <c r="F1005" s="4" t="s">
        <v>1943</v>
      </c>
      <c r="G1005" s="4" t="s">
        <v>1958</v>
      </c>
      <c r="H1005" s="26" t="str">
        <f>IF(ISNA(VLOOKUP(B1005,按开课学院查询!B$2:H$523,7,FALSE)),"",VLOOKUP(B1005,按开课学院查询!B$2:H$523,7,FALSE))</f>
        <v>腾讯会议；QQ672500083</v>
      </c>
      <c r="I1005" s="4" t="s">
        <v>1941</v>
      </c>
      <c r="J1005" s="4" t="s">
        <v>1942</v>
      </c>
      <c r="K1005" s="4" t="s">
        <v>1957</v>
      </c>
      <c r="L1005" t="str">
        <f>IF((VLOOKUP(B1005,按开课学院查询!B$2:H$523,5,FALSE)=K1005),"","F")</f>
        <v/>
      </c>
    </row>
    <row r="1006" spans="1:12" x14ac:dyDescent="0.2">
      <c r="A1006" s="3" t="s">
        <v>2805</v>
      </c>
      <c r="B1006" s="4" t="s">
        <v>1453</v>
      </c>
      <c r="C1006" s="4" t="s">
        <v>1015</v>
      </c>
      <c r="D1006" s="4" t="s">
        <v>2872</v>
      </c>
      <c r="E1006" s="4" t="s">
        <v>2879</v>
      </c>
      <c r="F1006" s="4" t="s">
        <v>1431</v>
      </c>
      <c r="G1006" s="4" t="s">
        <v>1455</v>
      </c>
      <c r="H1006" s="26" t="str">
        <f>IF(ISNA(VLOOKUP(B1006,按开课学院查询!B$2:H$523,7,FALSE)),"",VLOOKUP(B1006,按开课学院查询!B$2:H$523,7,FALSE))</f>
        <v>QQ群：627869587</v>
      </c>
      <c r="I1006" s="4" t="s">
        <v>1421</v>
      </c>
      <c r="J1006" s="4" t="s">
        <v>1422</v>
      </c>
      <c r="K1006" s="4" t="s">
        <v>1454</v>
      </c>
      <c r="L1006" t="str">
        <f>IF((VLOOKUP(B1006,按开课学院查询!B$2:H$523,5,FALSE)=K1006),"","F")</f>
        <v/>
      </c>
    </row>
    <row r="1007" spans="1:12" x14ac:dyDescent="0.2">
      <c r="A1007" s="3" t="s">
        <v>2808</v>
      </c>
      <c r="B1007" s="4" t="s">
        <v>500</v>
      </c>
      <c r="C1007" s="4" t="s">
        <v>1015</v>
      </c>
      <c r="D1007" s="4" t="s">
        <v>2872</v>
      </c>
      <c r="E1007" s="4" t="s">
        <v>2879</v>
      </c>
      <c r="F1007" s="4" t="s">
        <v>482</v>
      </c>
      <c r="G1007" s="4" t="s">
        <v>488</v>
      </c>
      <c r="H1007" s="26">
        <f>IF(ISNA(VLOOKUP(B1007,按开课学院查询!B$2:H$523,7,FALSE)),"",VLOOKUP(B1007,按开课学院查询!B$2:H$523,7,FALSE))</f>
        <v>13811109628</v>
      </c>
      <c r="I1007" s="4" t="s">
        <v>447</v>
      </c>
      <c r="J1007" s="4" t="s">
        <v>470</v>
      </c>
      <c r="K1007" s="4" t="s">
        <v>501</v>
      </c>
      <c r="L1007" t="str">
        <f>IF((VLOOKUP(B1007,按开课学院查询!B$2:H$523,5,FALSE)=K1007),"","F")</f>
        <v/>
      </c>
    </row>
    <row r="1008" spans="1:12" x14ac:dyDescent="0.2">
      <c r="A1008" s="3" t="s">
        <v>2807</v>
      </c>
      <c r="B1008" s="4" t="s">
        <v>1850</v>
      </c>
      <c r="C1008" s="4" t="s">
        <v>1015</v>
      </c>
      <c r="D1008" s="4" t="s">
        <v>2872</v>
      </c>
      <c r="E1008" s="4" t="s">
        <v>2879</v>
      </c>
      <c r="F1008" s="4" t="s">
        <v>1823</v>
      </c>
      <c r="G1008" s="4" t="s">
        <v>1852</v>
      </c>
      <c r="H1008" s="26" t="str">
        <f>IF(ISNA(VLOOKUP(B1008,按开课学院查询!B$2:H$523,7,FALSE)),"",VLOOKUP(B1008,按开课学院查询!B$2:H$523,7,FALSE))</f>
        <v>腾讯会议号:776664230</v>
      </c>
      <c r="I1008" s="4" t="s">
        <v>1809</v>
      </c>
      <c r="J1008" s="4" t="s">
        <v>1819</v>
      </c>
      <c r="K1008" s="4" t="s">
        <v>1851</v>
      </c>
      <c r="L1008" t="str">
        <f>IF((VLOOKUP(B1008,按开课学院查询!B$2:H$523,5,FALSE)=K1008),"","F")</f>
        <v/>
      </c>
    </row>
    <row r="1009" spans="1:12" x14ac:dyDescent="0.2">
      <c r="A1009" s="3" t="s">
        <v>2811</v>
      </c>
      <c r="B1009" s="4" t="s">
        <v>1292</v>
      </c>
      <c r="C1009" s="4" t="s">
        <v>1015</v>
      </c>
      <c r="D1009" s="4" t="s">
        <v>2872</v>
      </c>
      <c r="E1009" s="4" t="s">
        <v>2879</v>
      </c>
      <c r="F1009" s="4" t="s">
        <v>1238</v>
      </c>
      <c r="G1009" s="4" t="s">
        <v>1290</v>
      </c>
      <c r="H1009" s="26" t="str">
        <f>IF(ISNA(VLOOKUP(B1009,按开课学院查询!B$2:H$523,7,FALSE)),"",VLOOKUP(B1009,按开课学院查询!B$2:H$523,7,FALSE))</f>
        <v>13479163966：学习通、腾讯会议</v>
      </c>
      <c r="I1009" s="4" t="s">
        <v>1236</v>
      </c>
      <c r="J1009" s="4" t="s">
        <v>1237</v>
      </c>
      <c r="K1009" s="4" t="s">
        <v>1293</v>
      </c>
      <c r="L1009" t="str">
        <f>IF((VLOOKUP(B1009,按开课学院查询!B$2:H$523,5,FALSE)=K1009),"","F")</f>
        <v/>
      </c>
    </row>
    <row r="1010" spans="1:12" x14ac:dyDescent="0.2">
      <c r="A1010" s="3" t="s">
        <v>2809</v>
      </c>
      <c r="B1010" s="4" t="s">
        <v>1154</v>
      </c>
      <c r="C1010" s="4" t="s">
        <v>1015</v>
      </c>
      <c r="D1010" s="4" t="s">
        <v>2872</v>
      </c>
      <c r="E1010" s="4" t="s">
        <v>2879</v>
      </c>
      <c r="F1010" s="4" t="s">
        <v>1155</v>
      </c>
      <c r="G1010" s="4" t="s">
        <v>1156</v>
      </c>
      <c r="H1010" s="26" t="str">
        <f>IF(ISNA(VLOOKUP(B1010,按开课学院查询!B$2:H$523,7,FALSE)),"",VLOOKUP(B1010,按开课学院查询!B$2:H$523,7,FALSE))</f>
        <v>腾讯会议509626248周一7-8节课下午4-6点；874998994周三7-8节课下午4-6点</v>
      </c>
      <c r="I1010" s="4" t="s">
        <v>1015</v>
      </c>
      <c r="J1010" s="4" t="s">
        <v>1137</v>
      </c>
      <c r="K1010" s="4" t="s">
        <v>501</v>
      </c>
      <c r="L1010" t="str">
        <f>IF((VLOOKUP(B1010,按开课学院查询!B$2:H$523,5,FALSE)=K1010),"","F")</f>
        <v/>
      </c>
    </row>
    <row r="1011" spans="1:12" x14ac:dyDescent="0.2">
      <c r="A1011" s="3" t="s">
        <v>2815</v>
      </c>
      <c r="B1011" s="4" t="s">
        <v>1029</v>
      </c>
      <c r="C1011" s="4" t="s">
        <v>1015</v>
      </c>
      <c r="D1011" s="4" t="s">
        <v>2884</v>
      </c>
      <c r="E1011" s="4" t="s">
        <v>2885</v>
      </c>
      <c r="F1011" s="4" t="s">
        <v>1025</v>
      </c>
      <c r="G1011" s="4" t="s">
        <v>1027</v>
      </c>
      <c r="H1011" s="26" t="str">
        <f>IF(ISNA(VLOOKUP(B1011,按开课学院查询!B$2:H$523,7,FALSE)),"",VLOOKUP(B1011,按开课学院查询!B$2:H$523,7,FALSE))</f>
        <v>腾讯会议：646-3620-0660.会议密码：9371。QQ群144155532</v>
      </c>
      <c r="I1011" s="4" t="s">
        <v>1015</v>
      </c>
      <c r="J1011" s="4" t="s">
        <v>1016</v>
      </c>
      <c r="K1011" s="4" t="s">
        <v>1030</v>
      </c>
      <c r="L1011" t="str">
        <f>IF((VLOOKUP(B1011,按开课学院查询!B$2:H$523,5,FALSE)=K1011),"","F")</f>
        <v/>
      </c>
    </row>
    <row r="1012" spans="1:12" x14ac:dyDescent="0.2">
      <c r="A1012" s="3" t="s">
        <v>2814</v>
      </c>
      <c r="B1012" s="4" t="s">
        <v>1036</v>
      </c>
      <c r="C1012" s="4" t="s">
        <v>1015</v>
      </c>
      <c r="D1012" s="4" t="s">
        <v>2884</v>
      </c>
      <c r="E1012" s="4" t="s">
        <v>2885</v>
      </c>
      <c r="F1012" s="4" t="s">
        <v>1033</v>
      </c>
      <c r="G1012" s="4" t="s">
        <v>1034</v>
      </c>
      <c r="H1012" s="26" t="str">
        <f>IF(ISNA(VLOOKUP(B1012,按开课学院查询!B$2:H$523,7,FALSE)),"",VLOOKUP(B1012,按开课学院查询!B$2:H$523,7,FALSE))</f>
        <v>腾讯会议号：周一75792653572，QQ群273729069</v>
      </c>
      <c r="I1012" s="4" t="s">
        <v>1015</v>
      </c>
      <c r="J1012" s="4" t="s">
        <v>1016</v>
      </c>
      <c r="K1012" s="4" t="s">
        <v>1030</v>
      </c>
      <c r="L1012" t="str">
        <f>IF((VLOOKUP(B1012,按开课学院查询!B$2:H$523,5,FALSE)=K1012),"","F")</f>
        <v/>
      </c>
    </row>
    <row r="1013" spans="1:12" x14ac:dyDescent="0.2">
      <c r="A1013" s="3" t="s">
        <v>2813</v>
      </c>
      <c r="B1013" s="4" t="s">
        <v>1162</v>
      </c>
      <c r="C1013" s="4" t="s">
        <v>1015</v>
      </c>
      <c r="D1013" s="4" t="s">
        <v>2884</v>
      </c>
      <c r="E1013" s="4" t="s">
        <v>2885</v>
      </c>
      <c r="F1013" s="4" t="s">
        <v>1163</v>
      </c>
      <c r="G1013" s="4" t="s">
        <v>1165</v>
      </c>
      <c r="H1013" s="26" t="str">
        <f>IF(ISNA(VLOOKUP(B1013,按开课学院查询!B$2:H$523,7,FALSE)),"",VLOOKUP(B1013,按开课学院查询!B$2:H$523,7,FALSE))</f>
        <v>腾讯会议，会议号：781 191 866</v>
      </c>
      <c r="I1013" s="4" t="s">
        <v>1015</v>
      </c>
      <c r="J1013" s="4" t="s">
        <v>1137</v>
      </c>
      <c r="K1013" s="4" t="s">
        <v>1164</v>
      </c>
      <c r="L1013" t="str">
        <f>IF((VLOOKUP(B1013,按开课学院查询!B$2:H$523,5,FALSE)=K1013),"","F")</f>
        <v/>
      </c>
    </row>
    <row r="1014" spans="1:12" x14ac:dyDescent="0.2">
      <c r="A1014" s="3" t="s">
        <v>2816</v>
      </c>
      <c r="B1014" s="4" t="s">
        <v>1060</v>
      </c>
      <c r="C1014" s="4" t="s">
        <v>1015</v>
      </c>
      <c r="D1014" s="4" t="s">
        <v>2884</v>
      </c>
      <c r="E1014" s="4" t="s">
        <v>2885</v>
      </c>
      <c r="F1014" s="4" t="s">
        <v>1058</v>
      </c>
      <c r="G1014" s="4" t="s">
        <v>1019</v>
      </c>
      <c r="H1014" s="26" t="str">
        <f>IF(ISNA(VLOOKUP(B1014,按开课学院查询!B$2:H$523,7,FALSE)),"",VLOOKUP(B1014,按开课学院查询!B$2:H$523,7,FALSE))</f>
        <v>腾讯会议号：周三417-906-524/周五902-843-039，QQ群487142936</v>
      </c>
      <c r="I1014" s="4" t="s">
        <v>1015</v>
      </c>
      <c r="J1014" s="4" t="s">
        <v>1016</v>
      </c>
      <c r="K1014" s="4" t="s">
        <v>1030</v>
      </c>
      <c r="L1014" t="str">
        <f>IF((VLOOKUP(B1014,按开课学院查询!B$2:H$523,5,FALSE)=K1014),"","F")</f>
        <v/>
      </c>
    </row>
    <row r="1015" spans="1:12" x14ac:dyDescent="0.2">
      <c r="A1015" s="3" t="s">
        <v>2824</v>
      </c>
      <c r="B1015" s="4" t="s">
        <v>1800</v>
      </c>
      <c r="C1015" s="4" t="s">
        <v>1015</v>
      </c>
      <c r="D1015" s="4" t="s">
        <v>2884</v>
      </c>
      <c r="E1015" s="4" t="s">
        <v>2886</v>
      </c>
      <c r="F1015" s="4" t="s">
        <v>1796</v>
      </c>
      <c r="G1015" s="4" t="s">
        <v>1798</v>
      </c>
      <c r="H1015" s="26" t="str">
        <f>IF(ISNA(VLOOKUP(B1015,按开课学院查询!B$2:H$523,7,FALSE)),"",VLOOKUP(B1015,按开课学院查询!B$2:H$523,7,FALSE))</f>
        <v>828903036腾讯会议 学习通</v>
      </c>
      <c r="I1015" s="4" t="s">
        <v>1613</v>
      </c>
      <c r="J1015" s="4" t="s">
        <v>1795</v>
      </c>
      <c r="K1015" s="4" t="s">
        <v>1801</v>
      </c>
      <c r="L1015" t="str">
        <f>IF((VLOOKUP(B1015,按开课学院查询!B$2:H$523,5,FALSE)=K1015),"","F")</f>
        <v/>
      </c>
    </row>
    <row r="1016" spans="1:12" x14ac:dyDescent="0.2">
      <c r="A1016" s="3" t="s">
        <v>2821</v>
      </c>
      <c r="B1016" s="4" t="s">
        <v>1755</v>
      </c>
      <c r="C1016" s="4" t="s">
        <v>1015</v>
      </c>
      <c r="D1016" s="4" t="s">
        <v>2884</v>
      </c>
      <c r="E1016" s="4" t="s">
        <v>2886</v>
      </c>
      <c r="F1016" s="4" t="s">
        <v>1615</v>
      </c>
      <c r="G1016" s="4" t="s">
        <v>1753</v>
      </c>
      <c r="H1016" s="26" t="str">
        <f>IF(ISNA(VLOOKUP(B1016,按开课学院查询!B$2:H$523,7,FALSE)),"",VLOOKUP(B1016,按开课学院查询!B$2:H$523,7,FALSE))</f>
        <v>21级B46班210923-71钉钉在线课堂</v>
      </c>
      <c r="I1016" s="4" t="s">
        <v>1613</v>
      </c>
      <c r="J1016" s="4" t="s">
        <v>1614</v>
      </c>
      <c r="K1016" s="4" t="s">
        <v>1756</v>
      </c>
      <c r="L1016" t="str">
        <f>IF((VLOOKUP(B1016,按开课学院查询!B$2:H$523,5,FALSE)=K1016),"","F")</f>
        <v/>
      </c>
    </row>
    <row r="1017" spans="1:12" x14ac:dyDescent="0.2">
      <c r="A1017" s="3" t="s">
        <v>2823</v>
      </c>
      <c r="B1017" s="4" t="s">
        <v>1295</v>
      </c>
      <c r="C1017" s="4" t="s">
        <v>1015</v>
      </c>
      <c r="D1017" s="4" t="s">
        <v>2884</v>
      </c>
      <c r="E1017" s="4" t="s">
        <v>2886</v>
      </c>
      <c r="F1017" s="4" t="s">
        <v>1238</v>
      </c>
      <c r="G1017" s="4" t="s">
        <v>1253</v>
      </c>
      <c r="H1017" s="26" t="str">
        <f>IF(ISNA(VLOOKUP(B1017,按开课学院查询!B$2:H$523,7,FALSE)),"",VLOOKUP(B1017,按开课学院查询!B$2:H$523,7,FALSE))</f>
        <v>17370818788 超星学习通、腾讯会议</v>
      </c>
      <c r="I1017" s="4" t="s">
        <v>1236</v>
      </c>
      <c r="J1017" s="4" t="s">
        <v>1237</v>
      </c>
      <c r="K1017" s="4" t="s">
        <v>1296</v>
      </c>
      <c r="L1017" t="str">
        <f>IF((VLOOKUP(B1017,按开课学院查询!B$2:H$523,5,FALSE)=K1017),"","F")</f>
        <v/>
      </c>
    </row>
    <row r="1018" spans="1:12" x14ac:dyDescent="0.2">
      <c r="A1018" s="3" t="s">
        <v>2817</v>
      </c>
      <c r="B1018" s="4" t="s">
        <v>1214</v>
      </c>
      <c r="C1018" s="4" t="s">
        <v>1015</v>
      </c>
      <c r="D1018" s="4" t="s">
        <v>2884</v>
      </c>
      <c r="E1018" s="4" t="s">
        <v>2886</v>
      </c>
      <c r="F1018" s="4" t="s">
        <v>1215</v>
      </c>
      <c r="G1018" s="4" t="s">
        <v>1217</v>
      </c>
      <c r="H1018" s="26" t="str">
        <f>IF(ISNA(VLOOKUP(B1018,按开课学院查询!B$2:H$523,7,FALSE)),"",VLOOKUP(B1018,按开课学院查询!B$2:H$523,7,FALSE))</f>
        <v>QQ群467714176，电话号码：18170920052</v>
      </c>
      <c r="I1018" s="4" t="s">
        <v>1015</v>
      </c>
      <c r="J1018" s="4" t="s">
        <v>1178</v>
      </c>
      <c r="K1018" s="4" t="s">
        <v>1216</v>
      </c>
      <c r="L1018" t="str">
        <f>IF((VLOOKUP(B1018,按开课学院查询!B$2:H$523,5,FALSE)=K1018),"","F")</f>
        <v/>
      </c>
    </row>
    <row r="1019" spans="1:12" x14ac:dyDescent="0.2">
      <c r="A1019" s="3" t="s">
        <v>2818</v>
      </c>
      <c r="B1019" s="4" t="s">
        <v>1508</v>
      </c>
      <c r="C1019" s="4" t="s">
        <v>1015</v>
      </c>
      <c r="D1019" s="4" t="s">
        <v>2884</v>
      </c>
      <c r="E1019" s="4" t="s">
        <v>2886</v>
      </c>
      <c r="F1019" s="4" t="s">
        <v>1509</v>
      </c>
      <c r="G1019" s="4" t="s">
        <v>1511</v>
      </c>
      <c r="H1019" s="26" t="str">
        <f>IF(ISNA(VLOOKUP(B1019,按开课学院查询!B$2:H$523,7,FALSE)),"",VLOOKUP(B1019,按开课学院查询!B$2:H$523,7,FALSE))</f>
        <v>QQ群：753469006</v>
      </c>
      <c r="I1019" s="4" t="s">
        <v>1421</v>
      </c>
      <c r="J1019" s="4" t="s">
        <v>1422</v>
      </c>
      <c r="K1019" s="4" t="s">
        <v>1510</v>
      </c>
      <c r="L1019" t="str">
        <f>IF((VLOOKUP(B1019,按开课学院查询!B$2:H$523,5,FALSE)=K1019),"","F")</f>
        <v/>
      </c>
    </row>
    <row r="1020" spans="1:12" x14ac:dyDescent="0.2">
      <c r="A1020" s="3" t="s">
        <v>2827</v>
      </c>
      <c r="B1020" s="4" t="s">
        <v>1182</v>
      </c>
      <c r="C1020" s="4" t="s">
        <v>1015</v>
      </c>
      <c r="D1020" s="4" t="s">
        <v>2890</v>
      </c>
      <c r="E1020" s="4" t="s">
        <v>2891</v>
      </c>
      <c r="F1020" s="4" t="s">
        <v>1183</v>
      </c>
      <c r="G1020" s="4" t="s">
        <v>1185</v>
      </c>
      <c r="H1020" s="26" t="str">
        <f>IF(ISNA(VLOOKUP(B1020,按开课学院查询!B$2:H$523,7,FALSE)),"",VLOOKUP(B1020,按开课学院查询!B$2:H$523,7,FALSE))</f>
        <v>腾讯会议：330-5875-7034</v>
      </c>
      <c r="I1020" s="4" t="s">
        <v>1015</v>
      </c>
      <c r="J1020" s="4" t="s">
        <v>1178</v>
      </c>
      <c r="K1020" s="4" t="s">
        <v>1184</v>
      </c>
      <c r="L1020" t="str">
        <f>IF((VLOOKUP(B1020,按开课学院查询!B$2:H$523,5,FALSE)=K1020),"","F")</f>
        <v/>
      </c>
    </row>
    <row r="1021" spans="1:12" x14ac:dyDescent="0.2">
      <c r="A1021" s="3" t="s">
        <v>2825</v>
      </c>
      <c r="B1021" s="4" t="s">
        <v>1198</v>
      </c>
      <c r="C1021" s="4" t="s">
        <v>1015</v>
      </c>
      <c r="D1021" s="4" t="s">
        <v>2890</v>
      </c>
      <c r="E1021" s="4" t="s">
        <v>2891</v>
      </c>
      <c r="F1021" s="4" t="s">
        <v>1199</v>
      </c>
      <c r="G1021" s="4" t="s">
        <v>1200</v>
      </c>
      <c r="H1021" s="26" t="str">
        <f>IF(ISNA(VLOOKUP(B1021,按开课学院查询!B$2:H$523,7,FALSE)),"",VLOOKUP(B1021,按开课学院查询!B$2:H$523,7,FALSE))</f>
        <v>腾讯会议：769-582-082手机号：13879196768</v>
      </c>
      <c r="I1021" s="4" t="s">
        <v>1015</v>
      </c>
      <c r="J1021" s="4" t="s">
        <v>1178</v>
      </c>
      <c r="K1021" s="4" t="s">
        <v>1184</v>
      </c>
      <c r="L1021" t="str">
        <f>IF((VLOOKUP(B1021,按开课学院查询!B$2:H$523,5,FALSE)=K1021),"","F")</f>
        <v/>
      </c>
    </row>
    <row r="1022" spans="1:12" x14ac:dyDescent="0.2">
      <c r="A1022" s="3" t="s">
        <v>2828</v>
      </c>
      <c r="B1022" s="4" t="s">
        <v>1206</v>
      </c>
      <c r="C1022" s="4" t="s">
        <v>1015</v>
      </c>
      <c r="D1022" s="4" t="s">
        <v>2890</v>
      </c>
      <c r="E1022" s="4" t="s">
        <v>2891</v>
      </c>
      <c r="F1022" s="4" t="s">
        <v>1207</v>
      </c>
      <c r="G1022" s="4" t="s">
        <v>1208</v>
      </c>
      <c r="H1022" s="26" t="str">
        <f>IF(ISNA(VLOOKUP(B1022,按开课学院查询!B$2:H$523,7,FALSE)),"",VLOOKUP(B1022,按开课学院查询!B$2:H$523,7,FALSE))</f>
        <v>腾讯会议：465-221-763（周二），131-358-179（周四）</v>
      </c>
      <c r="I1022" s="4" t="s">
        <v>1015</v>
      </c>
      <c r="J1022" s="4" t="s">
        <v>1178</v>
      </c>
      <c r="K1022" s="4" t="s">
        <v>1184</v>
      </c>
      <c r="L1022" t="str">
        <f>IF((VLOOKUP(B1022,按开课学院查询!B$2:H$523,5,FALSE)=K1022),"","F")</f>
        <v/>
      </c>
    </row>
    <row r="1023" spans="1:12" x14ac:dyDescent="0.2">
      <c r="A1023" s="3" t="s">
        <v>2829</v>
      </c>
      <c r="B1023" s="4" t="s">
        <v>1210</v>
      </c>
      <c r="C1023" s="4" t="s">
        <v>1015</v>
      </c>
      <c r="D1023" s="4" t="s">
        <v>2890</v>
      </c>
      <c r="E1023" s="4" t="s">
        <v>2891</v>
      </c>
      <c r="F1023" s="4" t="s">
        <v>1211</v>
      </c>
      <c r="G1023" s="4" t="s">
        <v>1212</v>
      </c>
      <c r="H1023" s="26" t="str">
        <f>IF(ISNA(VLOOKUP(B1023,按开课学院查询!B$2:H$523,7,FALSE)),"",VLOOKUP(B1023,按开课学院查询!B$2:H$523,7,FALSE))</f>
        <v>腾讯会议：669-8249-0750（周二），349-647-071（周四）</v>
      </c>
      <c r="I1023" s="4" t="s">
        <v>1015</v>
      </c>
      <c r="J1023" s="4" t="s">
        <v>1178</v>
      </c>
      <c r="K1023" s="4" t="s">
        <v>1184</v>
      </c>
      <c r="L1023" t="str">
        <f>IF((VLOOKUP(B1023,按开课学院查询!B$2:H$523,5,FALSE)=K1023),"","F")</f>
        <v/>
      </c>
    </row>
    <row r="1024" spans="1:12" x14ac:dyDescent="0.2">
      <c r="A1024" s="3" t="s">
        <v>2832</v>
      </c>
      <c r="B1024" s="4" t="s">
        <v>1182</v>
      </c>
      <c r="C1024" s="4" t="s">
        <v>1015</v>
      </c>
      <c r="D1024" s="4" t="s">
        <v>2890</v>
      </c>
      <c r="E1024" s="4" t="s">
        <v>2894</v>
      </c>
      <c r="F1024" s="4" t="s">
        <v>1183</v>
      </c>
      <c r="G1024" s="4" t="s">
        <v>1185</v>
      </c>
      <c r="H1024" s="26" t="str">
        <f>IF(ISNA(VLOOKUP(B1024,按开课学院查询!B$2:H$523,7,FALSE)),"",VLOOKUP(B1024,按开课学院查询!B$2:H$523,7,FALSE))</f>
        <v>腾讯会议：330-5875-7034</v>
      </c>
      <c r="I1024" s="4" t="s">
        <v>1015</v>
      </c>
      <c r="J1024" s="4" t="s">
        <v>1178</v>
      </c>
      <c r="K1024" s="4" t="s">
        <v>1184</v>
      </c>
      <c r="L1024" t="str">
        <f>IF((VLOOKUP(B1024,按开课学院查询!B$2:H$523,5,FALSE)=K1024),"","F")</f>
        <v/>
      </c>
    </row>
    <row r="1025" spans="1:12" x14ac:dyDescent="0.2">
      <c r="A1025" s="3" t="s">
        <v>2831</v>
      </c>
      <c r="B1025" s="4" t="s">
        <v>1198</v>
      </c>
      <c r="C1025" s="4" t="s">
        <v>1015</v>
      </c>
      <c r="D1025" s="4" t="s">
        <v>2890</v>
      </c>
      <c r="E1025" s="4" t="s">
        <v>2894</v>
      </c>
      <c r="F1025" s="4" t="s">
        <v>1199</v>
      </c>
      <c r="G1025" s="4" t="s">
        <v>1200</v>
      </c>
      <c r="H1025" s="26" t="str">
        <f>IF(ISNA(VLOOKUP(B1025,按开课学院查询!B$2:H$523,7,FALSE)),"",VLOOKUP(B1025,按开课学院查询!B$2:H$523,7,FALSE))</f>
        <v>腾讯会议：769-582-082手机号：13879196768</v>
      </c>
      <c r="I1025" s="4" t="s">
        <v>1015</v>
      </c>
      <c r="J1025" s="4" t="s">
        <v>1178</v>
      </c>
      <c r="K1025" s="4" t="s">
        <v>1184</v>
      </c>
      <c r="L1025" t="str">
        <f>IF((VLOOKUP(B1025,按开课学院查询!B$2:H$523,5,FALSE)=K1025),"","F")</f>
        <v/>
      </c>
    </row>
    <row r="1026" spans="1:12" x14ac:dyDescent="0.2">
      <c r="A1026" s="3" t="s">
        <v>2833</v>
      </c>
      <c r="B1026" s="4" t="s">
        <v>1206</v>
      </c>
      <c r="C1026" s="4" t="s">
        <v>1015</v>
      </c>
      <c r="D1026" s="4" t="s">
        <v>2890</v>
      </c>
      <c r="E1026" s="4" t="s">
        <v>2894</v>
      </c>
      <c r="F1026" s="4" t="s">
        <v>1207</v>
      </c>
      <c r="G1026" s="4" t="s">
        <v>1208</v>
      </c>
      <c r="H1026" s="26" t="str">
        <f>IF(ISNA(VLOOKUP(B1026,按开课学院查询!B$2:H$523,7,FALSE)),"",VLOOKUP(B1026,按开课学院查询!B$2:H$523,7,FALSE))</f>
        <v>腾讯会议：465-221-763（周二），131-358-179（周四）</v>
      </c>
      <c r="I1026" s="4" t="s">
        <v>1015</v>
      </c>
      <c r="J1026" s="4" t="s">
        <v>1178</v>
      </c>
      <c r="K1026" s="4" t="s">
        <v>1184</v>
      </c>
      <c r="L1026" t="str">
        <f>IF((VLOOKUP(B1026,按开课学院查询!B$2:H$523,5,FALSE)=K1026),"","F")</f>
        <v/>
      </c>
    </row>
    <row r="1027" spans="1:12" x14ac:dyDescent="0.2">
      <c r="A1027" s="3" t="s">
        <v>2834</v>
      </c>
      <c r="B1027" s="4" t="s">
        <v>1210</v>
      </c>
      <c r="C1027" s="4" t="s">
        <v>1015</v>
      </c>
      <c r="D1027" s="4" t="s">
        <v>2890</v>
      </c>
      <c r="E1027" s="4" t="s">
        <v>2894</v>
      </c>
      <c r="F1027" s="4" t="s">
        <v>1211</v>
      </c>
      <c r="G1027" s="4" t="s">
        <v>1212</v>
      </c>
      <c r="H1027" s="26" t="str">
        <f>IF(ISNA(VLOOKUP(B1027,按开课学院查询!B$2:H$523,7,FALSE)),"",VLOOKUP(B1027,按开课学院查询!B$2:H$523,7,FALSE))</f>
        <v>腾讯会议：669-8249-0750（周二），349-647-071（周四）</v>
      </c>
      <c r="I1027" s="4" t="s">
        <v>1015</v>
      </c>
      <c r="J1027" s="4" t="s">
        <v>1178</v>
      </c>
      <c r="K1027" s="4" t="s">
        <v>1184</v>
      </c>
      <c r="L1027" t="str">
        <f>IF((VLOOKUP(B1027,按开课学院查询!B$2:H$523,5,FALSE)=K1027),"","F")</f>
        <v/>
      </c>
    </row>
    <row r="1028" spans="1:12" x14ac:dyDescent="0.2">
      <c r="A1028" s="3" t="s">
        <v>2837</v>
      </c>
      <c r="B1028" s="4" t="s">
        <v>1177</v>
      </c>
      <c r="C1028" s="4" t="s">
        <v>1015</v>
      </c>
      <c r="D1028" s="4" t="s">
        <v>2890</v>
      </c>
      <c r="E1028" s="4" t="s">
        <v>2898</v>
      </c>
      <c r="F1028" s="4" t="s">
        <v>1179</v>
      </c>
      <c r="G1028" s="4" t="s">
        <v>1180</v>
      </c>
      <c r="H1028" s="26" t="str">
        <f>IF(ISNA(VLOOKUP(B1028,按开课学院查询!B$2:H$523,7,FALSE)),"",VLOOKUP(B1028,按开课学院查询!B$2:H$523,7,FALSE))</f>
        <v>QQ群906970372手机号13627918302</v>
      </c>
      <c r="I1028" s="4" t="s">
        <v>1015</v>
      </c>
      <c r="J1028" s="4" t="s">
        <v>1178</v>
      </c>
      <c r="K1028" s="4" t="s">
        <v>1168</v>
      </c>
      <c r="L1028" t="str">
        <f>IF((VLOOKUP(B1028,按开课学院查询!B$2:H$523,5,FALSE)=K1028),"","F")</f>
        <v/>
      </c>
    </row>
    <row r="1029" spans="1:12" x14ac:dyDescent="0.2">
      <c r="A1029" s="3" t="s">
        <v>2839</v>
      </c>
      <c r="B1029" s="4" t="s">
        <v>1191</v>
      </c>
      <c r="C1029" s="4" t="s">
        <v>1015</v>
      </c>
      <c r="D1029" s="4" t="s">
        <v>2890</v>
      </c>
      <c r="E1029" s="4" t="s">
        <v>2898</v>
      </c>
      <c r="F1029" s="4" t="s">
        <v>1188</v>
      </c>
      <c r="G1029" s="4" t="s">
        <v>1189</v>
      </c>
      <c r="H1029" s="26" t="str">
        <f>IF(ISNA(VLOOKUP(B1029,按开课学院查询!B$2:H$523,7,FALSE)),"",VLOOKUP(B1029,按开课学院查询!B$2:H$523,7,FALSE))</f>
        <v>腾讯会议：584-7318-4221</v>
      </c>
      <c r="I1029" s="4" t="s">
        <v>1015</v>
      </c>
      <c r="J1029" s="4" t="s">
        <v>1178</v>
      </c>
      <c r="K1029" s="4" t="s">
        <v>1168</v>
      </c>
      <c r="L1029" t="str">
        <f>IF((VLOOKUP(B1029,按开课学院查询!B$2:H$523,5,FALSE)=K1029),"","F")</f>
        <v/>
      </c>
    </row>
    <row r="1030" spans="1:12" x14ac:dyDescent="0.2">
      <c r="A1030" s="3" t="s">
        <v>2836</v>
      </c>
      <c r="B1030" s="4" t="s">
        <v>1202</v>
      </c>
      <c r="C1030" s="4" t="s">
        <v>1015</v>
      </c>
      <c r="D1030" s="4" t="s">
        <v>2890</v>
      </c>
      <c r="E1030" s="4" t="s">
        <v>2898</v>
      </c>
      <c r="F1030" s="4" t="s">
        <v>1203</v>
      </c>
      <c r="G1030" s="4" t="s">
        <v>1204</v>
      </c>
      <c r="H1030" s="26" t="str">
        <f>IF(ISNA(VLOOKUP(B1030,按开课学院查询!B$2:H$523,7,FALSE)),"",VLOOKUP(B1030,按开课学院查询!B$2:H$523,7,FALSE))</f>
        <v>QQ群135316183，手机：15879137009</v>
      </c>
      <c r="I1030" s="4" t="s">
        <v>1015</v>
      </c>
      <c r="J1030" s="4" t="s">
        <v>1178</v>
      </c>
      <c r="K1030" s="4" t="s">
        <v>1168</v>
      </c>
      <c r="L1030" t="str">
        <f>IF((VLOOKUP(B1030,按开课学院查询!B$2:H$523,5,FALSE)=K1030),"","F")</f>
        <v/>
      </c>
    </row>
    <row r="1031" spans="1:12" x14ac:dyDescent="0.2">
      <c r="A1031" s="3" t="s">
        <v>2840</v>
      </c>
      <c r="B1031" s="4" t="s">
        <v>1228</v>
      </c>
      <c r="C1031" s="4" t="s">
        <v>1015</v>
      </c>
      <c r="D1031" s="4" t="s">
        <v>2890</v>
      </c>
      <c r="E1031" s="4" t="s">
        <v>2898</v>
      </c>
      <c r="F1031" s="4" t="s">
        <v>1229</v>
      </c>
      <c r="G1031" s="4" t="s">
        <v>1200</v>
      </c>
      <c r="H1031" s="26" t="str">
        <f>IF(ISNA(VLOOKUP(B1031,按开课学院查询!B$2:H$523,7,FALSE)),"",VLOOKUP(B1031,按开课学院查询!B$2:H$523,7,FALSE))</f>
        <v>周三：#腾讯会议：752-655-763，周五：#腾讯会议：513-974-370，手机号：13879196768</v>
      </c>
      <c r="I1031" s="4" t="s">
        <v>1015</v>
      </c>
      <c r="J1031" s="4" t="s">
        <v>1178</v>
      </c>
      <c r="K1031" s="4" t="s">
        <v>1168</v>
      </c>
      <c r="L1031" t="str">
        <f>IF((VLOOKUP(B1031,按开课学院查询!B$2:H$523,5,FALSE)=K1031),"","F")</f>
        <v/>
      </c>
    </row>
    <row r="1032" spans="1:12" x14ac:dyDescent="0.2">
      <c r="A1032" s="3" t="s">
        <v>2835</v>
      </c>
      <c r="B1032" s="4" t="s">
        <v>1167</v>
      </c>
      <c r="C1032" s="4" t="s">
        <v>1015</v>
      </c>
      <c r="D1032" s="4" t="s">
        <v>2890</v>
      </c>
      <c r="E1032" s="4" t="s">
        <v>2898</v>
      </c>
      <c r="F1032" s="4" t="s">
        <v>1163</v>
      </c>
      <c r="G1032" s="4" t="s">
        <v>1169</v>
      </c>
      <c r="H1032" s="26" t="str">
        <f>IF(ISNA(VLOOKUP(B1032,按开课学院查询!B$2:H$523,7,FALSE)),"",VLOOKUP(B1032,按开课学院查询!B$2:H$523,7,FALSE))</f>
        <v>QQ群：754281343</v>
      </c>
      <c r="I1032" s="4" t="s">
        <v>1015</v>
      </c>
      <c r="J1032" s="4" t="s">
        <v>1137</v>
      </c>
      <c r="K1032" s="4" t="s">
        <v>1168</v>
      </c>
      <c r="L1032" t="str">
        <f>IF((VLOOKUP(B1032,按开课学院查询!B$2:H$523,5,FALSE)=K1032),"","F")</f>
        <v/>
      </c>
    </row>
    <row r="1033" spans="1:12" x14ac:dyDescent="0.2">
      <c r="A1033" s="3" t="s">
        <v>2843</v>
      </c>
      <c r="B1033" s="4" t="s">
        <v>1177</v>
      </c>
      <c r="C1033" s="4" t="s">
        <v>1015</v>
      </c>
      <c r="D1033" s="4" t="s">
        <v>2890</v>
      </c>
      <c r="E1033" s="4" t="s">
        <v>2899</v>
      </c>
      <c r="F1033" s="4" t="s">
        <v>1179</v>
      </c>
      <c r="G1033" s="4" t="s">
        <v>1180</v>
      </c>
      <c r="H1033" s="26" t="str">
        <f>IF(ISNA(VLOOKUP(B1033,按开课学院查询!B$2:H$523,7,FALSE)),"",VLOOKUP(B1033,按开课学院查询!B$2:H$523,7,FALSE))</f>
        <v>QQ群906970372手机号13627918302</v>
      </c>
      <c r="I1033" s="4" t="s">
        <v>1015</v>
      </c>
      <c r="J1033" s="4" t="s">
        <v>1178</v>
      </c>
      <c r="K1033" s="4" t="s">
        <v>1168</v>
      </c>
      <c r="L1033" t="str">
        <f>IF((VLOOKUP(B1033,按开课学院查询!B$2:H$523,5,FALSE)=K1033),"","F")</f>
        <v/>
      </c>
    </row>
    <row r="1034" spans="1:12" x14ac:dyDescent="0.2">
      <c r="A1034" s="3" t="s">
        <v>2844</v>
      </c>
      <c r="B1034" s="4" t="s">
        <v>1191</v>
      </c>
      <c r="C1034" s="4" t="s">
        <v>1015</v>
      </c>
      <c r="D1034" s="4" t="s">
        <v>2890</v>
      </c>
      <c r="E1034" s="4" t="s">
        <v>2899</v>
      </c>
      <c r="F1034" s="4" t="s">
        <v>1188</v>
      </c>
      <c r="G1034" s="4" t="s">
        <v>1189</v>
      </c>
      <c r="H1034" s="26" t="str">
        <f>IF(ISNA(VLOOKUP(B1034,按开课学院查询!B$2:H$523,7,FALSE)),"",VLOOKUP(B1034,按开课学院查询!B$2:H$523,7,FALSE))</f>
        <v>腾讯会议：584-7318-4221</v>
      </c>
      <c r="I1034" s="4" t="s">
        <v>1015</v>
      </c>
      <c r="J1034" s="4" t="s">
        <v>1178</v>
      </c>
      <c r="K1034" s="4" t="s">
        <v>1168</v>
      </c>
      <c r="L1034" t="str">
        <f>IF((VLOOKUP(B1034,按开课学院查询!B$2:H$523,5,FALSE)=K1034),"","F")</f>
        <v/>
      </c>
    </row>
    <row r="1035" spans="1:12" x14ac:dyDescent="0.2">
      <c r="A1035" s="3" t="s">
        <v>2842</v>
      </c>
      <c r="B1035" s="4" t="s">
        <v>1202</v>
      </c>
      <c r="C1035" s="4" t="s">
        <v>1015</v>
      </c>
      <c r="D1035" s="4" t="s">
        <v>2890</v>
      </c>
      <c r="E1035" s="4" t="s">
        <v>2899</v>
      </c>
      <c r="F1035" s="4" t="s">
        <v>1203</v>
      </c>
      <c r="G1035" s="4" t="s">
        <v>1204</v>
      </c>
      <c r="H1035" s="26" t="str">
        <f>IF(ISNA(VLOOKUP(B1035,按开课学院查询!B$2:H$523,7,FALSE)),"",VLOOKUP(B1035,按开课学院查询!B$2:H$523,7,FALSE))</f>
        <v>QQ群135316183，手机：15879137009</v>
      </c>
      <c r="I1035" s="4" t="s">
        <v>1015</v>
      </c>
      <c r="J1035" s="4" t="s">
        <v>1178</v>
      </c>
      <c r="K1035" s="4" t="s">
        <v>1168</v>
      </c>
      <c r="L1035" t="str">
        <f>IF((VLOOKUP(B1035,按开课学院查询!B$2:H$523,5,FALSE)=K1035),"","F")</f>
        <v/>
      </c>
    </row>
    <row r="1036" spans="1:12" x14ac:dyDescent="0.2">
      <c r="A1036" s="3" t="s">
        <v>2845</v>
      </c>
      <c r="B1036" s="4" t="s">
        <v>1228</v>
      </c>
      <c r="C1036" s="4" t="s">
        <v>1015</v>
      </c>
      <c r="D1036" s="4" t="s">
        <v>2890</v>
      </c>
      <c r="E1036" s="4" t="s">
        <v>2899</v>
      </c>
      <c r="F1036" s="4" t="s">
        <v>1229</v>
      </c>
      <c r="G1036" s="4" t="s">
        <v>1200</v>
      </c>
      <c r="H1036" s="26" t="str">
        <f>IF(ISNA(VLOOKUP(B1036,按开课学院查询!B$2:H$523,7,FALSE)),"",VLOOKUP(B1036,按开课学院查询!B$2:H$523,7,FALSE))</f>
        <v>周三：#腾讯会议：752-655-763，周五：#腾讯会议：513-974-370，手机号：13879196768</v>
      </c>
      <c r="I1036" s="4" t="s">
        <v>1015</v>
      </c>
      <c r="J1036" s="4" t="s">
        <v>1178</v>
      </c>
      <c r="K1036" s="4" t="s">
        <v>1168</v>
      </c>
      <c r="L1036" t="str">
        <f>IF((VLOOKUP(B1036,按开课学院查询!B$2:H$523,5,FALSE)=K1036),"","F")</f>
        <v/>
      </c>
    </row>
    <row r="1037" spans="1:12" x14ac:dyDescent="0.2">
      <c r="A1037" s="3" t="s">
        <v>2841</v>
      </c>
      <c r="B1037" s="4" t="s">
        <v>1167</v>
      </c>
      <c r="C1037" s="4" t="s">
        <v>1015</v>
      </c>
      <c r="D1037" s="4" t="s">
        <v>2890</v>
      </c>
      <c r="E1037" s="4" t="s">
        <v>2899</v>
      </c>
      <c r="F1037" s="4" t="s">
        <v>1163</v>
      </c>
      <c r="G1037" s="4" t="s">
        <v>1169</v>
      </c>
      <c r="H1037" s="26" t="str">
        <f>IF(ISNA(VLOOKUP(B1037,按开课学院查询!B$2:H$523,7,FALSE)),"",VLOOKUP(B1037,按开课学院查询!B$2:H$523,7,FALSE))</f>
        <v>QQ群：754281343</v>
      </c>
      <c r="I1037" s="4" t="s">
        <v>1015</v>
      </c>
      <c r="J1037" s="4" t="s">
        <v>1137</v>
      </c>
      <c r="K1037" s="4" t="s">
        <v>1168</v>
      </c>
      <c r="L1037" t="str">
        <f>IF((VLOOKUP(B1037,按开课学院查询!B$2:H$523,5,FALSE)=K1037),"","F")</f>
        <v/>
      </c>
    </row>
    <row r="1038" spans="1:12" x14ac:dyDescent="0.2">
      <c r="A1038" s="3" t="s">
        <v>2854</v>
      </c>
      <c r="B1038" s="4" t="s">
        <v>1136</v>
      </c>
      <c r="C1038" s="4" t="s">
        <v>1015</v>
      </c>
      <c r="D1038" s="4" t="s">
        <v>2890</v>
      </c>
      <c r="E1038" s="4" t="s">
        <v>2901</v>
      </c>
      <c r="F1038" s="4" t="s">
        <v>1138</v>
      </c>
      <c r="G1038" s="4" t="s">
        <v>1139</v>
      </c>
      <c r="H1038" s="26" t="str">
        <f>IF(ISNA(VLOOKUP(B1038,按开课学院查询!B$2:H$523,7,FALSE)),"",VLOOKUP(B1038,按开课学院查询!B$2:H$523,7,FALSE))</f>
        <v>QQ群：752063607</v>
      </c>
      <c r="I1038" s="4" t="s">
        <v>1015</v>
      </c>
      <c r="J1038" s="4" t="s">
        <v>1137</v>
      </c>
      <c r="K1038" s="4" t="s">
        <v>1040</v>
      </c>
      <c r="L1038" t="str">
        <f>IF((VLOOKUP(B1038,按开课学院查询!B$2:H$523,5,FALSE)=K1038),"","F")</f>
        <v/>
      </c>
    </row>
    <row r="1039" spans="1:12" x14ac:dyDescent="0.2">
      <c r="A1039" s="3" t="s">
        <v>2856</v>
      </c>
      <c r="B1039" s="4" t="s">
        <v>1748</v>
      </c>
      <c r="C1039" s="4" t="s">
        <v>1015</v>
      </c>
      <c r="D1039" s="4" t="s">
        <v>2890</v>
      </c>
      <c r="E1039" s="4" t="s">
        <v>2901</v>
      </c>
      <c r="F1039" s="4" t="s">
        <v>1615</v>
      </c>
      <c r="G1039" s="4" t="s">
        <v>1743</v>
      </c>
      <c r="H1039" s="26" t="str">
        <f>IF(ISNA(VLOOKUP(B1039,按开课学院查询!B$2:H$523,7,FALSE)),"",VLOOKUP(B1039,按开课学院查询!B$2:H$523,7,FALSE))</f>
        <v>2021B44英语群腾讯会议 学习通</v>
      </c>
      <c r="I1039" s="4" t="s">
        <v>1613</v>
      </c>
      <c r="J1039" s="4" t="s">
        <v>1614</v>
      </c>
      <c r="K1039" s="4" t="s">
        <v>1749</v>
      </c>
      <c r="L1039" t="str">
        <f>IF((VLOOKUP(B1039,按开课学院查询!B$2:H$523,5,FALSE)=K1039),"","F")</f>
        <v/>
      </c>
    </row>
    <row r="1040" spans="1:12" x14ac:dyDescent="0.2">
      <c r="A1040" s="3" t="s">
        <v>2852</v>
      </c>
      <c r="B1040" s="4" t="s">
        <v>1038</v>
      </c>
      <c r="C1040" s="4" t="s">
        <v>1015</v>
      </c>
      <c r="D1040" s="4" t="s">
        <v>2890</v>
      </c>
      <c r="E1040" s="4" t="s">
        <v>2901</v>
      </c>
      <c r="F1040" s="4" t="s">
        <v>1039</v>
      </c>
      <c r="G1040" s="4" t="s">
        <v>1034</v>
      </c>
      <c r="H1040" s="26" t="str">
        <f>IF(ISNA(VLOOKUP(B1040,按开课学院查询!B$2:H$523,7,FALSE)),"",VLOOKUP(B1040,按开课学院查询!B$2:H$523,7,FALSE))</f>
        <v>腾讯会议号：周一78167737581/周四69184184342，QQ群140189142</v>
      </c>
      <c r="I1040" s="4" t="s">
        <v>1015</v>
      </c>
      <c r="J1040" s="4" t="s">
        <v>1016</v>
      </c>
      <c r="K1040" s="4" t="s">
        <v>1040</v>
      </c>
      <c r="L1040" t="str">
        <f>IF((VLOOKUP(B1040,按开课学院查询!B$2:H$523,5,FALSE)=K1040),"","F")</f>
        <v/>
      </c>
    </row>
    <row r="1041" spans="1:12" x14ac:dyDescent="0.2">
      <c r="A1041" s="3" t="s">
        <v>2848</v>
      </c>
      <c r="B1041" s="4" t="s">
        <v>1053</v>
      </c>
      <c r="C1041" s="4" t="s">
        <v>1015</v>
      </c>
      <c r="D1041" s="4" t="s">
        <v>2890</v>
      </c>
      <c r="E1041" s="4" t="s">
        <v>2901</v>
      </c>
      <c r="F1041" s="4" t="s">
        <v>1054</v>
      </c>
      <c r="G1041" s="4" t="s">
        <v>1055</v>
      </c>
      <c r="H1041" s="26" t="str">
        <f>IF(ISNA(VLOOKUP(B1041,按开课学院查询!B$2:H$523,7,FALSE)),"",VLOOKUP(B1041,按开课学院查询!B$2:H$523,7,FALSE))</f>
        <v>QQ群：865656177，周一12/周四56</v>
      </c>
      <c r="I1041" s="4" t="s">
        <v>1015</v>
      </c>
      <c r="J1041" s="4" t="s">
        <v>1016</v>
      </c>
      <c r="K1041" s="4" t="s">
        <v>1040</v>
      </c>
      <c r="L1041" t="str">
        <f>IF((VLOOKUP(B1041,按开课学院查询!B$2:H$523,5,FALSE)=K1041),"","F")</f>
        <v/>
      </c>
    </row>
    <row r="1042" spans="1:12" x14ac:dyDescent="0.2">
      <c r="A1042" s="3" t="s">
        <v>2850</v>
      </c>
      <c r="B1042" s="4" t="s">
        <v>1251</v>
      </c>
      <c r="C1042" s="4" t="s">
        <v>1015</v>
      </c>
      <c r="D1042" s="4" t="s">
        <v>2890</v>
      </c>
      <c r="E1042" s="4" t="s">
        <v>2901</v>
      </c>
      <c r="F1042" s="4" t="s">
        <v>1238</v>
      </c>
      <c r="G1042" s="4" t="s">
        <v>1253</v>
      </c>
      <c r="H1042" s="26" t="str">
        <f>IF(ISNA(VLOOKUP(B1042,按开课学院查询!B$2:H$523,7,FALSE)),"",VLOOKUP(B1042,按开课学院查询!B$2:H$523,7,FALSE))</f>
        <v>17370818788  超星学习通、腾讯会议</v>
      </c>
      <c r="I1042" s="4" t="s">
        <v>1236</v>
      </c>
      <c r="J1042" s="4" t="s">
        <v>1237</v>
      </c>
      <c r="K1042" s="4" t="s">
        <v>1252</v>
      </c>
      <c r="L1042" t="str">
        <f>IF((VLOOKUP(B1042,按开课学院查询!B$2:H$523,5,FALSE)=K1042),"","F")</f>
        <v/>
      </c>
    </row>
    <row r="1043" spans="1:12" x14ac:dyDescent="0.2">
      <c r="A1043" s="3" t="s">
        <v>2853</v>
      </c>
      <c r="B1043" s="4" t="s">
        <v>1219</v>
      </c>
      <c r="C1043" s="4" t="s">
        <v>1015</v>
      </c>
      <c r="D1043" s="4" t="s">
        <v>2890</v>
      </c>
      <c r="E1043" s="4" t="s">
        <v>2901</v>
      </c>
      <c r="F1043" s="4" t="s">
        <v>1215</v>
      </c>
      <c r="G1043" s="4" t="s">
        <v>1220</v>
      </c>
      <c r="H1043" s="26" t="str">
        <f>IF(ISNA(VLOOKUP(B1043,按开课学院查询!B$2:H$523,7,FALSE)),"",VLOOKUP(B1043,按开课学院查询!B$2:H$523,7,FALSE))</f>
        <v>周一：#腾讯会议：338-6433-0441，周三：#腾讯会议：745-6311-9134/手机号码：13979172610</v>
      </c>
      <c r="I1043" s="4" t="s">
        <v>1015</v>
      </c>
      <c r="J1043" s="4" t="s">
        <v>1178</v>
      </c>
      <c r="K1043" s="4" t="s">
        <v>1040</v>
      </c>
      <c r="L1043" t="str">
        <f>IF((VLOOKUP(B1043,按开课学院查询!B$2:H$523,5,FALSE)=K1043),"","F")</f>
        <v/>
      </c>
    </row>
    <row r="1044" spans="1:12" x14ac:dyDescent="0.2">
      <c r="A1044" s="3" t="s">
        <v>2855</v>
      </c>
      <c r="B1044" s="4" t="s">
        <v>1508</v>
      </c>
      <c r="C1044" s="4" t="s">
        <v>1015</v>
      </c>
      <c r="D1044" s="4" t="s">
        <v>2890</v>
      </c>
      <c r="E1044" s="4" t="s">
        <v>2901</v>
      </c>
      <c r="F1044" s="4" t="s">
        <v>1509</v>
      </c>
      <c r="G1044" s="4" t="s">
        <v>1511</v>
      </c>
      <c r="H1044" s="26" t="str">
        <f>IF(ISNA(VLOOKUP(B1044,按开课学院查询!B$2:H$523,7,FALSE)),"",VLOOKUP(B1044,按开课学院查询!B$2:H$523,7,FALSE))</f>
        <v>QQ群：753469006</v>
      </c>
      <c r="I1044" s="4" t="s">
        <v>1421</v>
      </c>
      <c r="J1044" s="4" t="s">
        <v>1422</v>
      </c>
      <c r="K1044" s="4" t="s">
        <v>1510</v>
      </c>
      <c r="L1044" t="str">
        <f>IF((VLOOKUP(B1044,按开课学院查询!B$2:H$523,5,FALSE)=K1044),"","F")</f>
        <v/>
      </c>
    </row>
    <row r="1045" spans="1:12" x14ac:dyDescent="0.2">
      <c r="A1045" s="3" t="s">
        <v>2862</v>
      </c>
      <c r="B1045" s="4" t="s">
        <v>1136</v>
      </c>
      <c r="C1045" s="4" t="s">
        <v>1015</v>
      </c>
      <c r="D1045" s="4" t="s">
        <v>2890</v>
      </c>
      <c r="E1045" s="4" t="s">
        <v>2909</v>
      </c>
      <c r="F1045" s="4" t="s">
        <v>1138</v>
      </c>
      <c r="G1045" s="4" t="s">
        <v>1139</v>
      </c>
      <c r="H1045" s="26" t="str">
        <f>IF(ISNA(VLOOKUP(B1045,按开课学院查询!B$2:H$523,7,FALSE)),"",VLOOKUP(B1045,按开课学院查询!B$2:H$523,7,FALSE))</f>
        <v>QQ群：752063607</v>
      </c>
      <c r="I1045" s="4" t="s">
        <v>1015</v>
      </c>
      <c r="J1045" s="4" t="s">
        <v>1137</v>
      </c>
      <c r="K1045" s="4" t="s">
        <v>1040</v>
      </c>
      <c r="L1045" t="str">
        <f>IF((VLOOKUP(B1045,按开课学院查询!B$2:H$523,5,FALSE)=K1045),"","F")</f>
        <v/>
      </c>
    </row>
    <row r="1046" spans="1:12" x14ac:dyDescent="0.2">
      <c r="A1046" s="3" t="s">
        <v>2866</v>
      </c>
      <c r="B1046" s="4" t="s">
        <v>1800</v>
      </c>
      <c r="C1046" s="4" t="s">
        <v>1015</v>
      </c>
      <c r="D1046" s="4" t="s">
        <v>2890</v>
      </c>
      <c r="E1046" s="4" t="s">
        <v>2909</v>
      </c>
      <c r="F1046" s="4" t="s">
        <v>1796</v>
      </c>
      <c r="G1046" s="4" t="s">
        <v>1798</v>
      </c>
      <c r="H1046" s="26" t="str">
        <f>IF(ISNA(VLOOKUP(B1046,按开课学院查询!B$2:H$523,7,FALSE)),"",VLOOKUP(B1046,按开课学院查询!B$2:H$523,7,FALSE))</f>
        <v>828903036腾讯会议 学习通</v>
      </c>
      <c r="I1046" s="4" t="s">
        <v>1613</v>
      </c>
      <c r="J1046" s="4" t="s">
        <v>1795</v>
      </c>
      <c r="K1046" s="4" t="s">
        <v>1801</v>
      </c>
      <c r="L1046" t="str">
        <f>IF((VLOOKUP(B1046,按开课学院查询!B$2:H$523,5,FALSE)=K1046),"","F")</f>
        <v/>
      </c>
    </row>
    <row r="1047" spans="1:12" x14ac:dyDescent="0.2">
      <c r="A1047" s="3" t="s">
        <v>2865</v>
      </c>
      <c r="B1047" s="4" t="s">
        <v>1748</v>
      </c>
      <c r="C1047" s="4" t="s">
        <v>1015</v>
      </c>
      <c r="D1047" s="4" t="s">
        <v>2890</v>
      </c>
      <c r="E1047" s="4" t="s">
        <v>2909</v>
      </c>
      <c r="F1047" s="4" t="s">
        <v>1615</v>
      </c>
      <c r="G1047" s="4" t="s">
        <v>1743</v>
      </c>
      <c r="H1047" s="26" t="str">
        <f>IF(ISNA(VLOOKUP(B1047,按开课学院查询!B$2:H$523,7,FALSE)),"",VLOOKUP(B1047,按开课学院查询!B$2:H$523,7,FALSE))</f>
        <v>2021B44英语群腾讯会议 学习通</v>
      </c>
      <c r="I1047" s="4" t="s">
        <v>1613</v>
      </c>
      <c r="J1047" s="4" t="s">
        <v>1614</v>
      </c>
      <c r="K1047" s="4" t="s">
        <v>1749</v>
      </c>
      <c r="L1047" t="str">
        <f>IF((VLOOKUP(B1047,按开课学院查询!B$2:H$523,5,FALSE)=K1047),"","F")</f>
        <v/>
      </c>
    </row>
    <row r="1048" spans="1:12" x14ac:dyDescent="0.2">
      <c r="A1048" s="3" t="s">
        <v>2860</v>
      </c>
      <c r="B1048" s="4" t="s">
        <v>1038</v>
      </c>
      <c r="C1048" s="4" t="s">
        <v>1015</v>
      </c>
      <c r="D1048" s="4" t="s">
        <v>2890</v>
      </c>
      <c r="E1048" s="4" t="s">
        <v>2909</v>
      </c>
      <c r="F1048" s="4" t="s">
        <v>1039</v>
      </c>
      <c r="G1048" s="4" t="s">
        <v>1034</v>
      </c>
      <c r="H1048" s="26" t="str">
        <f>IF(ISNA(VLOOKUP(B1048,按开课学院查询!B$2:H$523,7,FALSE)),"",VLOOKUP(B1048,按开课学院查询!B$2:H$523,7,FALSE))</f>
        <v>腾讯会议号：周一78167737581/周四69184184342，QQ群140189142</v>
      </c>
      <c r="I1048" s="4" t="s">
        <v>1015</v>
      </c>
      <c r="J1048" s="4" t="s">
        <v>1016</v>
      </c>
      <c r="K1048" s="4" t="s">
        <v>1040</v>
      </c>
      <c r="L1048" t="str">
        <f>IF((VLOOKUP(B1048,按开课学院查询!B$2:H$523,5,FALSE)=K1048),"","F")</f>
        <v/>
      </c>
    </row>
    <row r="1049" spans="1:12" x14ac:dyDescent="0.2">
      <c r="A1049" s="3" t="s">
        <v>2858</v>
      </c>
      <c r="B1049" s="4" t="s">
        <v>1053</v>
      </c>
      <c r="C1049" s="4" t="s">
        <v>1015</v>
      </c>
      <c r="D1049" s="4" t="s">
        <v>2890</v>
      </c>
      <c r="E1049" s="4" t="s">
        <v>2909</v>
      </c>
      <c r="F1049" s="4" t="s">
        <v>1054</v>
      </c>
      <c r="G1049" s="4" t="s">
        <v>1055</v>
      </c>
      <c r="H1049" s="26" t="str">
        <f>IF(ISNA(VLOOKUP(B1049,按开课学院查询!B$2:H$523,7,FALSE)),"",VLOOKUP(B1049,按开课学院查询!B$2:H$523,7,FALSE))</f>
        <v>QQ群：865656177，周一12/周四56</v>
      </c>
      <c r="I1049" s="4" t="s">
        <v>1015</v>
      </c>
      <c r="J1049" s="4" t="s">
        <v>1016</v>
      </c>
      <c r="K1049" s="4" t="s">
        <v>1040</v>
      </c>
      <c r="L1049" t="str">
        <f>IF((VLOOKUP(B1049,按开课学院查询!B$2:H$523,5,FALSE)=K1049),"","F")</f>
        <v/>
      </c>
    </row>
    <row r="1050" spans="1:12" x14ac:dyDescent="0.2">
      <c r="A1050" s="3" t="s">
        <v>2859</v>
      </c>
      <c r="B1050" s="4" t="s">
        <v>1251</v>
      </c>
      <c r="C1050" s="4" t="s">
        <v>1015</v>
      </c>
      <c r="D1050" s="4" t="s">
        <v>2890</v>
      </c>
      <c r="E1050" s="4" t="s">
        <v>2909</v>
      </c>
      <c r="F1050" s="4" t="s">
        <v>1238</v>
      </c>
      <c r="G1050" s="4" t="s">
        <v>1253</v>
      </c>
      <c r="H1050" s="26" t="str">
        <f>IF(ISNA(VLOOKUP(B1050,按开课学院查询!B$2:H$523,7,FALSE)),"",VLOOKUP(B1050,按开课学院查询!B$2:H$523,7,FALSE))</f>
        <v>17370818788  超星学习通、腾讯会议</v>
      </c>
      <c r="I1050" s="4" t="s">
        <v>1236</v>
      </c>
      <c r="J1050" s="4" t="s">
        <v>1237</v>
      </c>
      <c r="K1050" s="4" t="s">
        <v>1252</v>
      </c>
      <c r="L1050" t="str">
        <f>IF((VLOOKUP(B1050,按开课学院查询!B$2:H$523,5,FALSE)=K1050),"","F")</f>
        <v/>
      </c>
    </row>
    <row r="1051" spans="1:12" x14ac:dyDescent="0.2">
      <c r="A1051" s="3" t="s">
        <v>2861</v>
      </c>
      <c r="B1051" s="4" t="s">
        <v>1219</v>
      </c>
      <c r="C1051" s="4" t="s">
        <v>1015</v>
      </c>
      <c r="D1051" s="4" t="s">
        <v>2890</v>
      </c>
      <c r="E1051" s="4" t="s">
        <v>2909</v>
      </c>
      <c r="F1051" s="4" t="s">
        <v>1215</v>
      </c>
      <c r="G1051" s="4" t="s">
        <v>1220</v>
      </c>
      <c r="H1051" s="26" t="str">
        <f>IF(ISNA(VLOOKUP(B1051,按开课学院查询!B$2:H$523,7,FALSE)),"",VLOOKUP(B1051,按开课学院查询!B$2:H$523,7,FALSE))</f>
        <v>周一：#腾讯会议：338-6433-0441，周三：#腾讯会议：745-6311-9134/手机号码：13979172610</v>
      </c>
      <c r="I1051" s="4" t="s">
        <v>1015</v>
      </c>
      <c r="J1051" s="4" t="s">
        <v>1178</v>
      </c>
      <c r="K1051" s="4" t="s">
        <v>1040</v>
      </c>
      <c r="L1051" t="str">
        <f>IF((VLOOKUP(B1051,按开课学院查询!B$2:H$523,5,FALSE)=K1051),"","F")</f>
        <v/>
      </c>
    </row>
    <row r="1052" spans="1:12" x14ac:dyDescent="0.2">
      <c r="A1052" s="3" t="s">
        <v>2864</v>
      </c>
      <c r="B1052" s="4" t="s">
        <v>1508</v>
      </c>
      <c r="C1052" s="4" t="s">
        <v>1015</v>
      </c>
      <c r="D1052" s="4" t="s">
        <v>2890</v>
      </c>
      <c r="E1052" s="4" t="s">
        <v>2909</v>
      </c>
      <c r="F1052" s="4" t="s">
        <v>1509</v>
      </c>
      <c r="G1052" s="4" t="s">
        <v>1511</v>
      </c>
      <c r="H1052" s="26" t="str">
        <f>IF(ISNA(VLOOKUP(B1052,按开课学院查询!B$2:H$523,7,FALSE)),"",VLOOKUP(B1052,按开课学院查询!B$2:H$523,7,FALSE))</f>
        <v>QQ群：753469006</v>
      </c>
      <c r="I1052" s="4" t="s">
        <v>1421</v>
      </c>
      <c r="J1052" s="4" t="s">
        <v>1422</v>
      </c>
      <c r="K1052" s="4" t="s">
        <v>1510</v>
      </c>
      <c r="L1052" t="str">
        <f>IF((VLOOKUP(B1052,按开课学院查询!B$2:H$523,5,FALSE)=K1052),"","F")</f>
        <v/>
      </c>
    </row>
    <row r="1053" spans="1:12" x14ac:dyDescent="0.2">
      <c r="A1053" s="3" t="s">
        <v>2867</v>
      </c>
      <c r="B1053" s="4" t="s">
        <v>1225</v>
      </c>
      <c r="C1053" s="4" t="s">
        <v>1015</v>
      </c>
      <c r="D1053" s="4" t="s">
        <v>2917</v>
      </c>
      <c r="E1053" s="4" t="s">
        <v>2918</v>
      </c>
      <c r="F1053" s="4" t="s">
        <v>1215</v>
      </c>
      <c r="G1053" s="4" t="s">
        <v>1208</v>
      </c>
      <c r="H1053" s="26" t="str">
        <f>IF(ISNA(VLOOKUP(B1053,按开课学院查询!B$2:H$523,7,FALSE)),"",VLOOKUP(B1053,按开课学院查询!B$2:H$523,7,FALSE))</f>
        <v>腾讯会议：148-738-193（周三），588-706-540（周五）</v>
      </c>
      <c r="I1053" s="4" t="s">
        <v>1015</v>
      </c>
      <c r="J1053" s="4" t="s">
        <v>1178</v>
      </c>
      <c r="K1053" s="4" t="s">
        <v>1226</v>
      </c>
      <c r="L1053" t="str">
        <f>IF((VLOOKUP(B1053,按开课学院查询!B$2:H$523,5,FALSE)=K1053),"","F")</f>
        <v/>
      </c>
    </row>
    <row r="1054" spans="1:12" x14ac:dyDescent="0.2">
      <c r="A1054" s="3" t="s">
        <v>2868</v>
      </c>
      <c r="B1054" s="4" t="s">
        <v>1076</v>
      </c>
      <c r="C1054" s="4" t="s">
        <v>1015</v>
      </c>
      <c r="D1054" s="4" t="s">
        <v>2920</v>
      </c>
      <c r="E1054" s="4" t="s">
        <v>2921</v>
      </c>
      <c r="F1054" s="4" t="s">
        <v>1077</v>
      </c>
      <c r="G1054" s="4" t="s">
        <v>1079</v>
      </c>
      <c r="H1054" s="26" t="str">
        <f>IF(ISNA(VLOOKUP(B1054,按开课学院查询!B$2:H$523,7,FALSE)),"",VLOOKUP(B1054,按开课学院查询!B$2:H$523,7,FALSE))</f>
        <v>周一：QQ群720648005</v>
      </c>
      <c r="I1054" s="4" t="s">
        <v>1015</v>
      </c>
      <c r="J1054" s="4" t="s">
        <v>1063</v>
      </c>
      <c r="K1054" s="4" t="s">
        <v>1078</v>
      </c>
      <c r="L1054" t="str">
        <f>IF((VLOOKUP(B1054,按开课学院查询!B$2:H$523,5,FALSE)=K1054),"","F")</f>
        <v/>
      </c>
    </row>
    <row r="1055" spans="1:12" x14ac:dyDescent="0.2">
      <c r="A1055" s="3" t="s">
        <v>2878</v>
      </c>
      <c r="B1055" s="4" t="s">
        <v>1794</v>
      </c>
      <c r="C1055" s="4" t="s">
        <v>1391</v>
      </c>
      <c r="D1055" s="4" t="s">
        <v>2923</v>
      </c>
      <c r="E1055" s="4" t="s">
        <v>2950</v>
      </c>
      <c r="F1055" s="4" t="s">
        <v>1796</v>
      </c>
      <c r="G1055" s="4" t="s">
        <v>1798</v>
      </c>
      <c r="H1055" s="26" t="str">
        <f>IF(ISNA(VLOOKUP(B1055,按开课学院查询!B$2:H$523,7,FALSE)),"",VLOOKUP(B1055,按开课学院查询!B$2:H$523,7,FALSE))</f>
        <v>828903036腾讯会议 学习通</v>
      </c>
      <c r="I1055" s="4" t="s">
        <v>1613</v>
      </c>
      <c r="J1055" s="4" t="s">
        <v>1795</v>
      </c>
      <c r="K1055" s="4" t="s">
        <v>1797</v>
      </c>
      <c r="L1055" t="str">
        <f>IF((VLOOKUP(B1055,按开课学院查询!B$2:H$523,5,FALSE)=K1055),"","F")</f>
        <v/>
      </c>
    </row>
    <row r="1056" spans="1:12" x14ac:dyDescent="0.2">
      <c r="A1056" s="3" t="s">
        <v>2880</v>
      </c>
      <c r="B1056" s="4" t="s">
        <v>1794</v>
      </c>
      <c r="C1056" s="4" t="s">
        <v>1391</v>
      </c>
      <c r="D1056" s="4" t="s">
        <v>2923</v>
      </c>
      <c r="E1056" s="4" t="s">
        <v>2953</v>
      </c>
      <c r="F1056" s="4" t="s">
        <v>1796</v>
      </c>
      <c r="G1056" s="4" t="s">
        <v>1798</v>
      </c>
      <c r="H1056" s="26" t="str">
        <f>IF(ISNA(VLOOKUP(B1056,按开课学院查询!B$2:H$523,7,FALSE)),"",VLOOKUP(B1056,按开课学院查询!B$2:H$523,7,FALSE))</f>
        <v>828903036腾讯会议 学习通</v>
      </c>
      <c r="I1056" s="4" t="s">
        <v>1613</v>
      </c>
      <c r="J1056" s="4" t="s">
        <v>1795</v>
      </c>
      <c r="K1056" s="4" t="s">
        <v>1797</v>
      </c>
      <c r="L1056" t="str">
        <f>IF((VLOOKUP(B1056,按开课学院查询!B$2:H$523,5,FALSE)=K1056),"","F")</f>
        <v/>
      </c>
    </row>
    <row r="1057" spans="1:12" x14ac:dyDescent="0.2">
      <c r="A1057" s="3" t="s">
        <v>2881</v>
      </c>
      <c r="B1057" s="4" t="s">
        <v>1794</v>
      </c>
      <c r="C1057" s="4" t="s">
        <v>1391</v>
      </c>
      <c r="D1057" s="4" t="s">
        <v>2923</v>
      </c>
      <c r="E1057" s="4" t="s">
        <v>2957</v>
      </c>
      <c r="F1057" s="4" t="s">
        <v>1796</v>
      </c>
      <c r="G1057" s="4" t="s">
        <v>1798</v>
      </c>
      <c r="H1057" s="26" t="str">
        <f>IF(ISNA(VLOOKUP(B1057,按开课学院查询!B$2:H$523,7,FALSE)),"",VLOOKUP(B1057,按开课学院查询!B$2:H$523,7,FALSE))</f>
        <v>828903036腾讯会议 学习通</v>
      </c>
      <c r="I1057" s="4" t="s">
        <v>1613</v>
      </c>
      <c r="J1057" s="4" t="s">
        <v>1795</v>
      </c>
      <c r="K1057" s="4" t="s">
        <v>1797</v>
      </c>
      <c r="L1057" t="str">
        <f>IF((VLOOKUP(B1057,按开课学院查询!B$2:H$523,5,FALSE)=K1057),"","F")</f>
        <v/>
      </c>
    </row>
    <row r="1058" spans="1:12" x14ac:dyDescent="0.2">
      <c r="A1058" s="3" t="s">
        <v>2882</v>
      </c>
      <c r="B1058" s="4" t="s">
        <v>1794</v>
      </c>
      <c r="C1058" s="4" t="s">
        <v>1391</v>
      </c>
      <c r="D1058" s="4" t="s">
        <v>2923</v>
      </c>
      <c r="E1058" s="4" t="s">
        <v>2960</v>
      </c>
      <c r="F1058" s="4" t="s">
        <v>1796</v>
      </c>
      <c r="G1058" s="4" t="s">
        <v>1798</v>
      </c>
      <c r="H1058" s="26" t="str">
        <f>IF(ISNA(VLOOKUP(B1058,按开课学院查询!B$2:H$523,7,FALSE)),"",VLOOKUP(B1058,按开课学院查询!B$2:H$523,7,FALSE))</f>
        <v>828903036腾讯会议 学习通</v>
      </c>
      <c r="I1058" s="4" t="s">
        <v>1613</v>
      </c>
      <c r="J1058" s="4" t="s">
        <v>1795</v>
      </c>
      <c r="K1058" s="4" t="s">
        <v>1797</v>
      </c>
      <c r="L1058" t="str">
        <f>IF((VLOOKUP(B1058,按开课学院查询!B$2:H$523,5,FALSE)=K1058),"","F")</f>
        <v/>
      </c>
    </row>
    <row r="1059" spans="1:12" x14ac:dyDescent="0.2">
      <c r="A1059" s="3" t="s">
        <v>2883</v>
      </c>
      <c r="B1059" s="4" t="s">
        <v>1794</v>
      </c>
      <c r="C1059" s="4" t="s">
        <v>1391</v>
      </c>
      <c r="D1059" s="4" t="s">
        <v>2923</v>
      </c>
      <c r="E1059" s="4" t="s">
        <v>2964</v>
      </c>
      <c r="F1059" s="4" t="s">
        <v>1796</v>
      </c>
      <c r="G1059" s="4" t="s">
        <v>1798</v>
      </c>
      <c r="H1059" s="26" t="str">
        <f>IF(ISNA(VLOOKUP(B1059,按开课学院查询!B$2:H$523,7,FALSE)),"",VLOOKUP(B1059,按开课学院查询!B$2:H$523,7,FALSE))</f>
        <v>828903036腾讯会议 学习通</v>
      </c>
      <c r="I1059" s="4" t="s">
        <v>1613</v>
      </c>
      <c r="J1059" s="4" t="s">
        <v>1795</v>
      </c>
      <c r="K1059" s="4" t="s">
        <v>1797</v>
      </c>
      <c r="L1059" t="str">
        <f>IF((VLOOKUP(B1059,按开课学院查询!B$2:H$523,5,FALSE)=K1059),"","F")</f>
        <v/>
      </c>
    </row>
    <row r="1060" spans="1:12" x14ac:dyDescent="0.2">
      <c r="A1060" s="3" t="s">
        <v>2892</v>
      </c>
      <c r="B1060" s="4" t="s">
        <v>1794</v>
      </c>
      <c r="C1060" s="4" t="s">
        <v>1391</v>
      </c>
      <c r="D1060" s="4" t="s">
        <v>1414</v>
      </c>
      <c r="E1060" s="4" t="s">
        <v>2978</v>
      </c>
      <c r="F1060" s="4" t="s">
        <v>1796</v>
      </c>
      <c r="G1060" s="4" t="s">
        <v>1798</v>
      </c>
      <c r="H1060" s="26" t="str">
        <f>IF(ISNA(VLOOKUP(B1060,按开课学院查询!B$2:H$523,7,FALSE)),"",VLOOKUP(B1060,按开课学院查询!B$2:H$523,7,FALSE))</f>
        <v>828903036腾讯会议 学习通</v>
      </c>
      <c r="I1060" s="4" t="s">
        <v>1613</v>
      </c>
      <c r="J1060" s="4" t="s">
        <v>1795</v>
      </c>
      <c r="K1060" s="4" t="s">
        <v>1797</v>
      </c>
      <c r="L1060" t="str">
        <f>IF((VLOOKUP(B1060,按开课学院查询!B$2:H$523,5,FALSE)=K1060),"","F")</f>
        <v/>
      </c>
    </row>
    <row r="1061" spans="1:12" x14ac:dyDescent="0.2">
      <c r="A1061" s="3" t="s">
        <v>2887</v>
      </c>
      <c r="B1061" s="4" t="s">
        <v>313</v>
      </c>
      <c r="C1061" s="4" t="s">
        <v>1391</v>
      </c>
      <c r="D1061" s="4" t="s">
        <v>1414</v>
      </c>
      <c r="E1061" s="4" t="s">
        <v>2978</v>
      </c>
      <c r="F1061" s="4" t="s">
        <v>314</v>
      </c>
      <c r="G1061" s="4" t="s">
        <v>316</v>
      </c>
      <c r="H1061" s="26" t="str">
        <f>IF(ISNA(VLOOKUP(B1061,按开课学院查询!B$2:H$523,7,FALSE)),"",VLOOKUP(B1061,按开课学院查询!B$2:H$523,7,FALSE))</f>
        <v>姜迪友；13879165058；腾讯会议授课；6227884969</v>
      </c>
      <c r="I1061" s="4" t="s">
        <v>169</v>
      </c>
      <c r="J1061" s="4" t="s">
        <v>214</v>
      </c>
      <c r="K1061" s="4" t="s">
        <v>315</v>
      </c>
      <c r="L1061" t="str">
        <f>IF((VLOOKUP(B1061,按开课学院查询!B$2:H$523,5,FALSE)=K1061),"","F")</f>
        <v/>
      </c>
    </row>
    <row r="1062" spans="1:12" x14ac:dyDescent="0.2">
      <c r="A1062" s="3" t="s">
        <v>2888</v>
      </c>
      <c r="B1062" s="4" t="s">
        <v>1479</v>
      </c>
      <c r="C1062" s="4" t="s">
        <v>1391</v>
      </c>
      <c r="D1062" s="4" t="s">
        <v>1414</v>
      </c>
      <c r="E1062" s="4" t="s">
        <v>2978</v>
      </c>
      <c r="F1062" s="4" t="s">
        <v>1431</v>
      </c>
      <c r="G1062" s="4" t="s">
        <v>1481</v>
      </c>
      <c r="H1062" s="26" t="str">
        <f>IF(ISNA(VLOOKUP(B1062,按开课学院查询!B$2:H$523,7,FALSE)),"",VLOOKUP(B1062,按开课学院查询!B$2:H$523,7,FALSE))</f>
        <v>QQ群：823854340</v>
      </c>
      <c r="I1062" s="4" t="s">
        <v>1421</v>
      </c>
      <c r="J1062" s="4" t="s">
        <v>1422</v>
      </c>
      <c r="K1062" s="4" t="s">
        <v>1480</v>
      </c>
      <c r="L1062" t="str">
        <f>IF((VLOOKUP(B1062,按开课学院查询!B$2:H$523,5,FALSE)=K1062),"","F")</f>
        <v/>
      </c>
    </row>
    <row r="1063" spans="1:12" x14ac:dyDescent="0.2">
      <c r="A1063" s="3" t="s">
        <v>2889</v>
      </c>
      <c r="B1063" s="4" t="s">
        <v>1301</v>
      </c>
      <c r="C1063" s="4" t="s">
        <v>1391</v>
      </c>
      <c r="D1063" s="4" t="s">
        <v>1414</v>
      </c>
      <c r="E1063" s="4" t="s">
        <v>2978</v>
      </c>
      <c r="F1063" s="4" t="s">
        <v>1238</v>
      </c>
      <c r="G1063" s="4" t="s">
        <v>1280</v>
      </c>
      <c r="H1063" s="26" t="str">
        <f>IF(ISNA(VLOOKUP(B1063,按开课学院查询!B$2:H$523,7,FALSE)),"",VLOOKUP(B1063,按开课学院查询!B$2:H$523,7,FALSE))</f>
        <v>18870084979超星学习通、腾讯会议</v>
      </c>
      <c r="I1063" s="4" t="s">
        <v>1236</v>
      </c>
      <c r="J1063" s="4" t="s">
        <v>1237</v>
      </c>
      <c r="K1063" s="4" t="s">
        <v>1302</v>
      </c>
      <c r="L1063" t="str">
        <f>IF((VLOOKUP(B1063,按开课学院查询!B$2:H$523,5,FALSE)=K1063),"","F")</f>
        <v/>
      </c>
    </row>
    <row r="1064" spans="1:12" x14ac:dyDescent="0.2">
      <c r="A1064" s="3" t="s">
        <v>2893</v>
      </c>
      <c r="B1064" s="4" t="s">
        <v>313</v>
      </c>
      <c r="C1064" s="4" t="s">
        <v>1391</v>
      </c>
      <c r="D1064" s="4" t="s">
        <v>1414</v>
      </c>
      <c r="E1064" s="4" t="s">
        <v>2984</v>
      </c>
      <c r="F1064" s="4" t="s">
        <v>314</v>
      </c>
      <c r="G1064" s="4" t="s">
        <v>316</v>
      </c>
      <c r="H1064" s="26" t="str">
        <f>IF(ISNA(VLOOKUP(B1064,按开课学院查询!B$2:H$523,7,FALSE)),"",VLOOKUP(B1064,按开课学院查询!B$2:H$523,7,FALSE))</f>
        <v>姜迪友；13879165058；腾讯会议授课；6227884969</v>
      </c>
      <c r="I1064" s="4" t="s">
        <v>169</v>
      </c>
      <c r="J1064" s="4" t="s">
        <v>214</v>
      </c>
      <c r="K1064" s="4" t="s">
        <v>315</v>
      </c>
      <c r="L1064" t="str">
        <f>IF((VLOOKUP(B1064,按开课学院查询!B$2:H$523,5,FALSE)=K1064),"","F")</f>
        <v/>
      </c>
    </row>
    <row r="1065" spans="1:12" x14ac:dyDescent="0.2">
      <c r="A1065" s="3" t="s">
        <v>2896</v>
      </c>
      <c r="B1065" s="4" t="s">
        <v>1479</v>
      </c>
      <c r="C1065" s="4" t="s">
        <v>1391</v>
      </c>
      <c r="D1065" s="4" t="s">
        <v>1414</v>
      </c>
      <c r="E1065" s="4" t="s">
        <v>2984</v>
      </c>
      <c r="F1065" s="4" t="s">
        <v>1431</v>
      </c>
      <c r="G1065" s="4" t="s">
        <v>1481</v>
      </c>
      <c r="H1065" s="26" t="str">
        <f>IF(ISNA(VLOOKUP(B1065,按开课学院查询!B$2:H$523,7,FALSE)),"",VLOOKUP(B1065,按开课学院查询!B$2:H$523,7,FALSE))</f>
        <v>QQ群：823854340</v>
      </c>
      <c r="I1065" s="4" t="s">
        <v>1421</v>
      </c>
      <c r="J1065" s="4" t="s">
        <v>1422</v>
      </c>
      <c r="K1065" s="4" t="s">
        <v>1480</v>
      </c>
      <c r="L1065" t="str">
        <f>IF((VLOOKUP(B1065,按开课学院查询!B$2:H$523,5,FALSE)=K1065),"","F")</f>
        <v/>
      </c>
    </row>
    <row r="1066" spans="1:12" x14ac:dyDescent="0.2">
      <c r="A1066" s="3" t="s">
        <v>2895</v>
      </c>
      <c r="B1066" s="4" t="s">
        <v>1827</v>
      </c>
      <c r="C1066" s="4" t="s">
        <v>1391</v>
      </c>
      <c r="D1066" s="4" t="s">
        <v>1414</v>
      </c>
      <c r="E1066" s="4" t="s">
        <v>2984</v>
      </c>
      <c r="F1066" s="4" t="s">
        <v>1823</v>
      </c>
      <c r="G1066" s="4" t="s">
        <v>1829</v>
      </c>
      <c r="H1066" s="26" t="str">
        <f>IF(ISNA(VLOOKUP(B1066,按开课学院查询!B$2:H$523,7,FALSE)),"",VLOOKUP(B1066,按开课学院查询!B$2:H$523,7,FALSE))</f>
        <v>15979119996</v>
      </c>
      <c r="I1066" s="4" t="s">
        <v>1809</v>
      </c>
      <c r="J1066" s="4" t="s">
        <v>1819</v>
      </c>
      <c r="K1066" s="4" t="s">
        <v>1828</v>
      </c>
      <c r="L1066" t="str">
        <f>IF((VLOOKUP(B1066,按开课学院查询!B$2:H$523,5,FALSE)=K1066),"","F")</f>
        <v/>
      </c>
    </row>
    <row r="1067" spans="1:12" x14ac:dyDescent="0.2">
      <c r="A1067" s="3" t="s">
        <v>2897</v>
      </c>
      <c r="B1067" s="4" t="s">
        <v>1301</v>
      </c>
      <c r="C1067" s="4" t="s">
        <v>1391</v>
      </c>
      <c r="D1067" s="4" t="s">
        <v>1414</v>
      </c>
      <c r="E1067" s="4" t="s">
        <v>2984</v>
      </c>
      <c r="F1067" s="4" t="s">
        <v>1238</v>
      </c>
      <c r="G1067" s="4" t="s">
        <v>1280</v>
      </c>
      <c r="H1067" s="26" t="str">
        <f>IF(ISNA(VLOOKUP(B1067,按开课学院查询!B$2:H$523,7,FALSE)),"",VLOOKUP(B1067,按开课学院查询!B$2:H$523,7,FALSE))</f>
        <v>18870084979超星学习通、腾讯会议</v>
      </c>
      <c r="I1067" s="4" t="s">
        <v>1236</v>
      </c>
      <c r="J1067" s="4" t="s">
        <v>1237</v>
      </c>
      <c r="K1067" s="4" t="s">
        <v>1302</v>
      </c>
      <c r="L1067" t="str">
        <f>IF((VLOOKUP(B1067,按开课学院查询!B$2:H$523,5,FALSE)=K1067),"","F")</f>
        <v/>
      </c>
    </row>
    <row r="1068" spans="1:12" x14ac:dyDescent="0.2">
      <c r="A1068" s="3" t="s">
        <v>2903</v>
      </c>
      <c r="B1068" s="4" t="s">
        <v>254</v>
      </c>
      <c r="C1068" s="4" t="s">
        <v>1391</v>
      </c>
      <c r="D1068" s="4" t="s">
        <v>2986</v>
      </c>
      <c r="E1068" s="4" t="s">
        <v>2989</v>
      </c>
      <c r="F1068" s="4" t="s">
        <v>246</v>
      </c>
      <c r="G1068" s="4" t="s">
        <v>256</v>
      </c>
      <c r="H1068" s="26" t="str">
        <f>IF(ISNA(VLOOKUP(B1068,按开课学院查询!B$2:H$523,7,FALSE)),"",VLOOKUP(B1068,按开课学院查询!B$2:H$523,7,FALSE))</f>
        <v>冯翠娣；13672208310；学习通：53382319</v>
      </c>
      <c r="I1068" s="4" t="s">
        <v>169</v>
      </c>
      <c r="J1068" s="4" t="s">
        <v>214</v>
      </c>
      <c r="K1068" s="4" t="s">
        <v>255</v>
      </c>
      <c r="L1068" t="str">
        <f>IF((VLOOKUP(B1068,按开课学院查询!B$2:H$523,5,FALSE)=K1068),"","F")</f>
        <v/>
      </c>
    </row>
    <row r="1069" spans="1:12" x14ac:dyDescent="0.2">
      <c r="A1069" s="3" t="s">
        <v>2904</v>
      </c>
      <c r="B1069" s="4" t="s">
        <v>1949</v>
      </c>
      <c r="C1069" s="4" t="s">
        <v>1391</v>
      </c>
      <c r="D1069" s="4" t="s">
        <v>2986</v>
      </c>
      <c r="E1069" s="4" t="s">
        <v>2989</v>
      </c>
      <c r="F1069" s="4" t="s">
        <v>1943</v>
      </c>
      <c r="G1069" s="4" t="s">
        <v>1951</v>
      </c>
      <c r="H1069" s="26" t="str">
        <f>IF(ISNA(VLOOKUP(B1069,按开课学院查询!B$2:H$523,7,FALSE)),"",VLOOKUP(B1069,按开课学院查询!B$2:H$523,7,FALSE))</f>
        <v>联系方式：超星学习通班级群212071-2童（邀请码：12647854）；授课方式：腾讯会议</v>
      </c>
      <c r="I1069" s="4" t="s">
        <v>1941</v>
      </c>
      <c r="J1069" s="4" t="s">
        <v>1942</v>
      </c>
      <c r="K1069" s="4" t="s">
        <v>1950</v>
      </c>
      <c r="L1069" t="str">
        <f>IF((VLOOKUP(B1069,按开课学院查询!B$2:H$523,5,FALSE)=K1069),"","F")</f>
        <v/>
      </c>
    </row>
    <row r="1070" spans="1:12" x14ac:dyDescent="0.2">
      <c r="A1070" s="3" t="s">
        <v>2900</v>
      </c>
      <c r="B1070" s="4" t="s">
        <v>1430</v>
      </c>
      <c r="C1070" s="4" t="s">
        <v>1391</v>
      </c>
      <c r="D1070" s="4" t="s">
        <v>2986</v>
      </c>
      <c r="E1070" s="4" t="s">
        <v>2989</v>
      </c>
      <c r="F1070" s="4" t="s">
        <v>1431</v>
      </c>
      <c r="G1070" s="4" t="s">
        <v>1433</v>
      </c>
      <c r="H1070" s="26" t="str">
        <f>IF(ISNA(VLOOKUP(B1070,按开课学院查询!B$2:H$523,7,FALSE)),"",VLOOKUP(B1070,按开课学院查询!B$2:H$523,7,FALSE))</f>
        <v>QQ群：754211112</v>
      </c>
      <c r="I1070" s="4" t="s">
        <v>1421</v>
      </c>
      <c r="J1070" s="4" t="s">
        <v>1422</v>
      </c>
      <c r="K1070" s="4" t="s">
        <v>1432</v>
      </c>
      <c r="L1070" t="str">
        <f>IF((VLOOKUP(B1070,按开课学院查询!B$2:H$523,5,FALSE)=K1070),"","F")</f>
        <v/>
      </c>
    </row>
    <row r="1071" spans="1:12" x14ac:dyDescent="0.2">
      <c r="A1071" s="3" t="s">
        <v>2902</v>
      </c>
      <c r="B1071" s="4" t="s">
        <v>1275</v>
      </c>
      <c r="C1071" s="4" t="s">
        <v>1391</v>
      </c>
      <c r="D1071" s="4" t="s">
        <v>2986</v>
      </c>
      <c r="E1071" s="4" t="s">
        <v>2989</v>
      </c>
      <c r="F1071" s="4" t="s">
        <v>1238</v>
      </c>
      <c r="G1071" s="4" t="s">
        <v>1276</v>
      </c>
      <c r="H1071" s="26" t="str">
        <f>IF(ISNA(VLOOKUP(B1071,按开课学院查询!B$2:H$523,7,FALSE)),"",VLOOKUP(B1071,按开课学院查询!B$2:H$523,7,FALSE))</f>
        <v>13870621879超星学习通、腾讯会议</v>
      </c>
      <c r="I1071" s="4" t="s">
        <v>1236</v>
      </c>
      <c r="J1071" s="4" t="s">
        <v>1237</v>
      </c>
      <c r="K1071" s="4" t="s">
        <v>255</v>
      </c>
      <c r="L1071" t="str">
        <f>IF((VLOOKUP(B1071,按开课学院查询!B$2:H$523,5,FALSE)=K1071),"","F")</f>
        <v/>
      </c>
    </row>
    <row r="1072" spans="1:12" x14ac:dyDescent="0.2">
      <c r="A1072" s="3" t="s">
        <v>2905</v>
      </c>
      <c r="B1072" s="4" t="s">
        <v>345</v>
      </c>
      <c r="C1072" s="4" t="s">
        <v>1391</v>
      </c>
      <c r="D1072" s="4" t="s">
        <v>2986</v>
      </c>
      <c r="E1072" s="4" t="s">
        <v>2989</v>
      </c>
      <c r="F1072" s="4" t="s">
        <v>339</v>
      </c>
      <c r="G1072" s="4" t="s">
        <v>329</v>
      </c>
      <c r="H1072" s="26" t="str">
        <f>IF(ISNA(VLOOKUP(B1072,按开课学院查询!B$2:H$523,7,FALSE)),"",VLOOKUP(B1072,按开课学院查询!B$2:H$523,7,FALSE))</f>
        <v>18172876860</v>
      </c>
      <c r="I1072" s="4" t="s">
        <v>169</v>
      </c>
      <c r="J1072" s="4" t="s">
        <v>214</v>
      </c>
      <c r="K1072" s="4" t="s">
        <v>346</v>
      </c>
      <c r="L1072" t="str">
        <f>IF((VLOOKUP(B1072,按开课学院查询!B$2:H$523,5,FALSE)=K1072),"","F")</f>
        <v/>
      </c>
    </row>
    <row r="1073" spans="1:12" x14ac:dyDescent="0.2">
      <c r="A1073" s="3" t="s">
        <v>2907</v>
      </c>
      <c r="B1073" s="4" t="s">
        <v>254</v>
      </c>
      <c r="C1073" s="4" t="s">
        <v>1391</v>
      </c>
      <c r="D1073" s="4" t="s">
        <v>2986</v>
      </c>
      <c r="E1073" s="4" t="s">
        <v>2993</v>
      </c>
      <c r="F1073" s="4" t="s">
        <v>246</v>
      </c>
      <c r="G1073" s="4" t="s">
        <v>256</v>
      </c>
      <c r="H1073" s="26" t="str">
        <f>IF(ISNA(VLOOKUP(B1073,按开课学院查询!B$2:H$523,7,FALSE)),"",VLOOKUP(B1073,按开课学院查询!B$2:H$523,7,FALSE))</f>
        <v>冯翠娣；13672208310；学习通：53382319</v>
      </c>
      <c r="I1073" s="4" t="s">
        <v>169</v>
      </c>
      <c r="J1073" s="4" t="s">
        <v>214</v>
      </c>
      <c r="K1073" s="4" t="s">
        <v>255</v>
      </c>
      <c r="L1073" t="str">
        <f>IF((VLOOKUP(B1073,按开课学院查询!B$2:H$523,5,FALSE)=K1073),"","F")</f>
        <v/>
      </c>
    </row>
    <row r="1074" spans="1:12" x14ac:dyDescent="0.2">
      <c r="A1074" s="3" t="s">
        <v>2908</v>
      </c>
      <c r="B1074" s="4" t="s">
        <v>1949</v>
      </c>
      <c r="C1074" s="4" t="s">
        <v>1391</v>
      </c>
      <c r="D1074" s="4" t="s">
        <v>2986</v>
      </c>
      <c r="E1074" s="4" t="s">
        <v>2993</v>
      </c>
      <c r="F1074" s="4" t="s">
        <v>1943</v>
      </c>
      <c r="G1074" s="4" t="s">
        <v>1951</v>
      </c>
      <c r="H1074" s="26" t="str">
        <f>IF(ISNA(VLOOKUP(B1074,按开课学院查询!B$2:H$523,7,FALSE)),"",VLOOKUP(B1074,按开课学院查询!B$2:H$523,7,FALSE))</f>
        <v>联系方式：超星学习通班级群212071-2童（邀请码：12647854）；授课方式：腾讯会议</v>
      </c>
      <c r="I1074" s="4" t="s">
        <v>1941</v>
      </c>
      <c r="J1074" s="4" t="s">
        <v>1942</v>
      </c>
      <c r="K1074" s="4" t="s">
        <v>1950</v>
      </c>
      <c r="L1074" t="str">
        <f>IF((VLOOKUP(B1074,按开课学院查询!B$2:H$523,5,FALSE)=K1074),"","F")</f>
        <v/>
      </c>
    </row>
    <row r="1075" spans="1:12" x14ac:dyDescent="0.2">
      <c r="A1075" s="3" t="s">
        <v>2910</v>
      </c>
      <c r="B1075" s="4" t="s">
        <v>1475</v>
      </c>
      <c r="C1075" s="4" t="s">
        <v>1391</v>
      </c>
      <c r="D1075" s="4" t="s">
        <v>2986</v>
      </c>
      <c r="E1075" s="4" t="s">
        <v>2993</v>
      </c>
      <c r="F1075" s="4" t="s">
        <v>1431</v>
      </c>
      <c r="G1075" s="4" t="s">
        <v>1477</v>
      </c>
      <c r="H1075" s="26" t="str">
        <f>IF(ISNA(VLOOKUP(B1075,按开课学院查询!B$2:H$523,7,FALSE)),"",VLOOKUP(B1075,按开课学院查询!B$2:H$523,7,FALSE))</f>
        <v>QQ群：859478420</v>
      </c>
      <c r="I1075" s="4" t="s">
        <v>1421</v>
      </c>
      <c r="J1075" s="4" t="s">
        <v>1422</v>
      </c>
      <c r="K1075" s="4" t="s">
        <v>1476</v>
      </c>
      <c r="L1075" t="str">
        <f>IF((VLOOKUP(B1075,按开课学院查询!B$2:H$523,5,FALSE)=K1075),"","F")</f>
        <v/>
      </c>
    </row>
    <row r="1076" spans="1:12" x14ac:dyDescent="0.2">
      <c r="A1076" s="3" t="s">
        <v>2906</v>
      </c>
      <c r="B1076" s="4" t="s">
        <v>1275</v>
      </c>
      <c r="C1076" s="4" t="s">
        <v>1391</v>
      </c>
      <c r="D1076" s="4" t="s">
        <v>2986</v>
      </c>
      <c r="E1076" s="4" t="s">
        <v>2993</v>
      </c>
      <c r="F1076" s="4" t="s">
        <v>1238</v>
      </c>
      <c r="G1076" s="4" t="s">
        <v>1276</v>
      </c>
      <c r="H1076" s="26" t="str">
        <f>IF(ISNA(VLOOKUP(B1076,按开课学院查询!B$2:H$523,7,FALSE)),"",VLOOKUP(B1076,按开课学院查询!B$2:H$523,7,FALSE))</f>
        <v>13870621879超星学习通、腾讯会议</v>
      </c>
      <c r="I1076" s="4" t="s">
        <v>1236</v>
      </c>
      <c r="J1076" s="4" t="s">
        <v>1237</v>
      </c>
      <c r="K1076" s="4" t="s">
        <v>255</v>
      </c>
      <c r="L1076" t="str">
        <f>IF((VLOOKUP(B1076,按开课学院查询!B$2:H$523,5,FALSE)=K1076),"","F")</f>
        <v/>
      </c>
    </row>
    <row r="1077" spans="1:12" x14ac:dyDescent="0.2">
      <c r="A1077" s="3" t="s">
        <v>2911</v>
      </c>
      <c r="B1077" s="4" t="s">
        <v>345</v>
      </c>
      <c r="C1077" s="4" t="s">
        <v>1391</v>
      </c>
      <c r="D1077" s="4" t="s">
        <v>2986</v>
      </c>
      <c r="E1077" s="4" t="s">
        <v>2993</v>
      </c>
      <c r="F1077" s="4" t="s">
        <v>339</v>
      </c>
      <c r="G1077" s="4" t="s">
        <v>329</v>
      </c>
      <c r="H1077" s="26" t="str">
        <f>IF(ISNA(VLOOKUP(B1077,按开课学院查询!B$2:H$523,7,FALSE)),"",VLOOKUP(B1077,按开课学院查询!B$2:H$523,7,FALSE))</f>
        <v>18172876860</v>
      </c>
      <c r="I1077" s="4" t="s">
        <v>169</v>
      </c>
      <c r="J1077" s="4" t="s">
        <v>214</v>
      </c>
      <c r="K1077" s="4" t="s">
        <v>346</v>
      </c>
      <c r="L1077" t="str">
        <f>IF((VLOOKUP(B1077,按开课学院查询!B$2:H$523,5,FALSE)=K1077),"","F")</f>
        <v/>
      </c>
    </row>
    <row r="1078" spans="1:12" x14ac:dyDescent="0.2">
      <c r="A1078" s="3" t="s">
        <v>2916</v>
      </c>
      <c r="B1078" s="4" t="s">
        <v>1794</v>
      </c>
      <c r="C1078" s="4" t="s">
        <v>1391</v>
      </c>
      <c r="D1078" s="4" t="s">
        <v>2986</v>
      </c>
      <c r="E1078" s="4" t="s">
        <v>2998</v>
      </c>
      <c r="F1078" s="4" t="s">
        <v>1796</v>
      </c>
      <c r="G1078" s="4" t="s">
        <v>1798</v>
      </c>
      <c r="H1078" s="26" t="str">
        <f>IF(ISNA(VLOOKUP(B1078,按开课学院查询!B$2:H$523,7,FALSE)),"",VLOOKUP(B1078,按开课学院查询!B$2:H$523,7,FALSE))</f>
        <v>828903036腾讯会议 学习通</v>
      </c>
      <c r="I1078" s="4" t="s">
        <v>1613</v>
      </c>
      <c r="J1078" s="4" t="s">
        <v>1795</v>
      </c>
      <c r="K1078" s="4" t="s">
        <v>1797</v>
      </c>
      <c r="L1078" t="str">
        <f>IF((VLOOKUP(B1078,按开课学院查询!B$2:H$523,5,FALSE)=K1078),"","F")</f>
        <v/>
      </c>
    </row>
    <row r="1079" spans="1:12" x14ac:dyDescent="0.2">
      <c r="A1079" s="3" t="s">
        <v>2913</v>
      </c>
      <c r="B1079" s="4" t="s">
        <v>254</v>
      </c>
      <c r="C1079" s="4" t="s">
        <v>1391</v>
      </c>
      <c r="D1079" s="4" t="s">
        <v>2986</v>
      </c>
      <c r="E1079" s="4" t="s">
        <v>2998</v>
      </c>
      <c r="F1079" s="4" t="s">
        <v>246</v>
      </c>
      <c r="G1079" s="4" t="s">
        <v>256</v>
      </c>
      <c r="H1079" s="26" t="str">
        <f>IF(ISNA(VLOOKUP(B1079,按开课学院查询!B$2:H$523,7,FALSE)),"",VLOOKUP(B1079,按开课学院查询!B$2:H$523,7,FALSE))</f>
        <v>冯翠娣；13672208310；学习通：53382319</v>
      </c>
      <c r="I1079" s="4" t="s">
        <v>169</v>
      </c>
      <c r="J1079" s="4" t="s">
        <v>214</v>
      </c>
      <c r="K1079" s="4" t="s">
        <v>255</v>
      </c>
      <c r="L1079" t="str">
        <f>IF((VLOOKUP(B1079,按开课学院查询!B$2:H$523,5,FALSE)=K1079),"","F")</f>
        <v/>
      </c>
    </row>
    <row r="1080" spans="1:12" x14ac:dyDescent="0.2">
      <c r="A1080" s="3" t="s">
        <v>2914</v>
      </c>
      <c r="B1080" s="4" t="s">
        <v>1475</v>
      </c>
      <c r="C1080" s="4" t="s">
        <v>1391</v>
      </c>
      <c r="D1080" s="4" t="s">
        <v>2986</v>
      </c>
      <c r="E1080" s="4" t="s">
        <v>2998</v>
      </c>
      <c r="F1080" s="4" t="s">
        <v>1431</v>
      </c>
      <c r="G1080" s="4" t="s">
        <v>1477</v>
      </c>
      <c r="H1080" s="26" t="str">
        <f>IF(ISNA(VLOOKUP(B1080,按开课学院查询!B$2:H$523,7,FALSE)),"",VLOOKUP(B1080,按开课学院查询!B$2:H$523,7,FALSE))</f>
        <v>QQ群：859478420</v>
      </c>
      <c r="I1080" s="4" t="s">
        <v>1421</v>
      </c>
      <c r="J1080" s="4" t="s">
        <v>1422</v>
      </c>
      <c r="K1080" s="4" t="s">
        <v>1476</v>
      </c>
      <c r="L1080" t="str">
        <f>IF((VLOOKUP(B1080,按开课学院查询!B$2:H$523,5,FALSE)=K1080),"","F")</f>
        <v/>
      </c>
    </row>
    <row r="1081" spans="1:12" x14ac:dyDescent="0.2">
      <c r="A1081" s="3" t="s">
        <v>2912</v>
      </c>
      <c r="B1081" s="4" t="s">
        <v>1275</v>
      </c>
      <c r="C1081" s="4" t="s">
        <v>1391</v>
      </c>
      <c r="D1081" s="4" t="s">
        <v>2986</v>
      </c>
      <c r="E1081" s="4" t="s">
        <v>2998</v>
      </c>
      <c r="F1081" s="4" t="s">
        <v>1238</v>
      </c>
      <c r="G1081" s="4" t="s">
        <v>1276</v>
      </c>
      <c r="H1081" s="26" t="str">
        <f>IF(ISNA(VLOOKUP(B1081,按开课学院查询!B$2:H$523,7,FALSE)),"",VLOOKUP(B1081,按开课学院查询!B$2:H$523,7,FALSE))</f>
        <v>13870621879超星学习通、腾讯会议</v>
      </c>
      <c r="I1081" s="4" t="s">
        <v>1236</v>
      </c>
      <c r="J1081" s="4" t="s">
        <v>1237</v>
      </c>
      <c r="K1081" s="4" t="s">
        <v>255</v>
      </c>
      <c r="L1081" t="str">
        <f>IF((VLOOKUP(B1081,按开课学院查询!B$2:H$523,5,FALSE)=K1081),"","F")</f>
        <v/>
      </c>
    </row>
    <row r="1082" spans="1:12" x14ac:dyDescent="0.2">
      <c r="A1082" s="3" t="s">
        <v>2915</v>
      </c>
      <c r="B1082" s="4" t="s">
        <v>345</v>
      </c>
      <c r="C1082" s="4" t="s">
        <v>1391</v>
      </c>
      <c r="D1082" s="4" t="s">
        <v>2986</v>
      </c>
      <c r="E1082" s="4" t="s">
        <v>2998</v>
      </c>
      <c r="F1082" s="4" t="s">
        <v>339</v>
      </c>
      <c r="G1082" s="4" t="s">
        <v>329</v>
      </c>
      <c r="H1082" s="26" t="str">
        <f>IF(ISNA(VLOOKUP(B1082,按开课学院查询!B$2:H$523,7,FALSE)),"",VLOOKUP(B1082,按开课学院查询!B$2:H$523,7,FALSE))</f>
        <v>18172876860</v>
      </c>
      <c r="I1082" s="4" t="s">
        <v>169</v>
      </c>
      <c r="J1082" s="4" t="s">
        <v>214</v>
      </c>
      <c r="K1082" s="4" t="s">
        <v>346</v>
      </c>
      <c r="L1082" t="str">
        <f>IF((VLOOKUP(B1082,按开课学院查询!B$2:H$523,5,FALSE)=K1082),"","F")</f>
        <v/>
      </c>
    </row>
    <row r="1083" spans="1:12" x14ac:dyDescent="0.2">
      <c r="A1083" s="3" t="s">
        <v>2919</v>
      </c>
      <c r="B1083" s="4" t="s">
        <v>1014</v>
      </c>
      <c r="C1083" s="4" t="s">
        <v>1421</v>
      </c>
      <c r="D1083" s="4" t="s">
        <v>3002</v>
      </c>
      <c r="E1083" s="4" t="s">
        <v>3003</v>
      </c>
      <c r="F1083" s="4" t="s">
        <v>1017</v>
      </c>
      <c r="G1083" s="4" t="s">
        <v>1019</v>
      </c>
      <c r="H1083" s="26" t="str">
        <f>IF(ISNA(VLOOKUP(B1083,按开课学院查询!B$2:H$523,7,FALSE)),"",VLOOKUP(B1083,按开课学院查询!B$2:H$523,7,FALSE))</f>
        <v>腾讯会议号：601-684-703  ，QQ群130038128</v>
      </c>
      <c r="I1083" s="4" t="s">
        <v>1015</v>
      </c>
      <c r="J1083" s="4" t="s">
        <v>1016</v>
      </c>
      <c r="K1083" s="4" t="s">
        <v>1018</v>
      </c>
      <c r="L1083" t="str">
        <f>IF((VLOOKUP(B1083,按开课学院查询!B$2:H$523,5,FALSE)=K1083),"","F")</f>
        <v/>
      </c>
    </row>
    <row r="1084" spans="1:12" x14ac:dyDescent="0.2">
      <c r="A1084" s="3" t="s">
        <v>2922</v>
      </c>
      <c r="B1084" s="4" t="s">
        <v>1193</v>
      </c>
      <c r="C1084" s="4" t="s">
        <v>1421</v>
      </c>
      <c r="D1084" s="4" t="s">
        <v>3002</v>
      </c>
      <c r="E1084" s="4" t="s">
        <v>3003</v>
      </c>
      <c r="F1084" s="4" t="s">
        <v>1194</v>
      </c>
      <c r="G1084" s="4" t="s">
        <v>1196</v>
      </c>
      <c r="H1084" s="26" t="str">
        <f>IF(ISNA(VLOOKUP(B1084,按开课学院查询!B$2:H$523,7,FALSE)),"",VLOOKUP(B1084,按开课学院查询!B$2:H$523,7,FALSE))</f>
        <v>QQ群92670824手机号13627918302</v>
      </c>
      <c r="I1084" s="4" t="s">
        <v>1015</v>
      </c>
      <c r="J1084" s="4" t="s">
        <v>1178</v>
      </c>
      <c r="K1084" s="4" t="s">
        <v>1195</v>
      </c>
      <c r="L1084" t="str">
        <f>IF((VLOOKUP(B1084,按开课学院查询!B$2:H$523,5,FALSE)=K1084),"","F")</f>
        <v/>
      </c>
    </row>
    <row r="1085" spans="1:12" x14ac:dyDescent="0.2">
      <c r="A1085" s="3" t="s">
        <v>2924</v>
      </c>
      <c r="B1085" s="4" t="s">
        <v>1045</v>
      </c>
      <c r="C1085" s="4" t="s">
        <v>1421</v>
      </c>
      <c r="D1085" s="4" t="s">
        <v>3002</v>
      </c>
      <c r="E1085" s="4" t="s">
        <v>3003</v>
      </c>
      <c r="F1085" s="4" t="s">
        <v>1039</v>
      </c>
      <c r="G1085" s="4" t="s">
        <v>1034</v>
      </c>
      <c r="H1085" s="26" t="str">
        <f>IF(ISNA(VLOOKUP(B1085,按开课学院查询!B$2:H$523,7,FALSE)),"",VLOOKUP(B1085,按开课学院查询!B$2:H$523,7,FALSE))</f>
        <v>腾讯会议号：周三80068889196/周五38963116715，QQ群255232512</v>
      </c>
      <c r="I1085" s="4" t="s">
        <v>1015</v>
      </c>
      <c r="J1085" s="4" t="s">
        <v>1016</v>
      </c>
      <c r="K1085" s="4" t="s">
        <v>1046</v>
      </c>
      <c r="L1085" t="str">
        <f>IF((VLOOKUP(B1085,按开课学院查询!B$2:H$523,5,FALSE)=K1085),"","F")</f>
        <v/>
      </c>
    </row>
    <row r="1086" spans="1:12" x14ac:dyDescent="0.2">
      <c r="A1086" s="3" t="s">
        <v>2925</v>
      </c>
      <c r="B1086" s="4" t="s">
        <v>1282</v>
      </c>
      <c r="C1086" s="4" t="s">
        <v>1421</v>
      </c>
      <c r="D1086" s="4" t="s">
        <v>3007</v>
      </c>
      <c r="E1086" s="4" t="s">
        <v>3008</v>
      </c>
      <c r="F1086" s="4" t="s">
        <v>1238</v>
      </c>
      <c r="G1086" s="4" t="s">
        <v>1280</v>
      </c>
      <c r="H1086" s="26" t="str">
        <f>IF(ISNA(VLOOKUP(B1086,按开课学院查询!B$2:H$523,7,FALSE)),"",VLOOKUP(B1086,按开课学院查询!B$2:H$523,7,FALSE))</f>
        <v>18870084979超星学习通、腾讯会议</v>
      </c>
      <c r="I1086" s="4" t="s">
        <v>1236</v>
      </c>
      <c r="J1086" s="4" t="s">
        <v>1237</v>
      </c>
      <c r="K1086" s="4" t="s">
        <v>1283</v>
      </c>
      <c r="L1086" t="str">
        <f>IF((VLOOKUP(B1086,按开课学院查询!B$2:H$523,5,FALSE)=K1086),"","F")</f>
        <v/>
      </c>
    </row>
    <row r="1087" spans="1:12" x14ac:dyDescent="0.2">
      <c r="A1087" s="3" t="s">
        <v>2927</v>
      </c>
      <c r="B1087" s="4" t="s">
        <v>1794</v>
      </c>
      <c r="C1087" s="4" t="s">
        <v>1421</v>
      </c>
      <c r="D1087" s="4" t="s">
        <v>3007</v>
      </c>
      <c r="E1087" s="4" t="s">
        <v>3010</v>
      </c>
      <c r="F1087" s="4" t="s">
        <v>1796</v>
      </c>
      <c r="G1087" s="4" t="s">
        <v>1798</v>
      </c>
      <c r="H1087" s="26" t="str">
        <f>IF(ISNA(VLOOKUP(B1087,按开课学院查询!B$2:H$523,7,FALSE)),"",VLOOKUP(B1087,按开课学院查询!B$2:H$523,7,FALSE))</f>
        <v>828903036腾讯会议 学习通</v>
      </c>
      <c r="I1087" s="4" t="s">
        <v>1613</v>
      </c>
      <c r="J1087" s="4" t="s">
        <v>1795</v>
      </c>
      <c r="K1087" s="4" t="s">
        <v>1797</v>
      </c>
      <c r="L1087" t="str">
        <f>IF((VLOOKUP(B1087,按开课学院查询!B$2:H$523,5,FALSE)=K1087),"","F")</f>
        <v/>
      </c>
    </row>
    <row r="1088" spans="1:12" x14ac:dyDescent="0.2">
      <c r="A1088" s="3" t="s">
        <v>2926</v>
      </c>
      <c r="B1088" s="4" t="s">
        <v>1282</v>
      </c>
      <c r="C1088" s="4" t="s">
        <v>1421</v>
      </c>
      <c r="D1088" s="4" t="s">
        <v>3007</v>
      </c>
      <c r="E1088" s="4" t="s">
        <v>3010</v>
      </c>
      <c r="F1088" s="4" t="s">
        <v>1238</v>
      </c>
      <c r="G1088" s="4" t="s">
        <v>1280</v>
      </c>
      <c r="H1088" s="26" t="str">
        <f>IF(ISNA(VLOOKUP(B1088,按开课学院查询!B$2:H$523,7,FALSE)),"",VLOOKUP(B1088,按开课学院查询!B$2:H$523,7,FALSE))</f>
        <v>18870084979超星学习通、腾讯会议</v>
      </c>
      <c r="I1088" s="4" t="s">
        <v>1236</v>
      </c>
      <c r="J1088" s="4" t="s">
        <v>1237</v>
      </c>
      <c r="K1088" s="4" t="s">
        <v>1283</v>
      </c>
      <c r="L1088" t="str">
        <f>IF((VLOOKUP(B1088,按开课学院查询!B$2:H$523,5,FALSE)=K1088),"","F")</f>
        <v/>
      </c>
    </row>
    <row r="1089" spans="1:12" x14ac:dyDescent="0.2">
      <c r="A1089" s="3" t="s">
        <v>2930</v>
      </c>
      <c r="B1089" s="4" t="s">
        <v>1800</v>
      </c>
      <c r="C1089" s="4" t="s">
        <v>1521</v>
      </c>
      <c r="D1089" s="4" t="s">
        <v>3013</v>
      </c>
      <c r="E1089" s="4" t="s">
        <v>3015</v>
      </c>
      <c r="F1089" s="4" t="s">
        <v>1796</v>
      </c>
      <c r="G1089" s="4" t="s">
        <v>1798</v>
      </c>
      <c r="H1089" s="26" t="str">
        <f>IF(ISNA(VLOOKUP(B1089,按开课学院查询!B$2:H$523,7,FALSE)),"",VLOOKUP(B1089,按开课学院查询!B$2:H$523,7,FALSE))</f>
        <v>828903036腾讯会议 学习通</v>
      </c>
      <c r="I1089" s="4" t="s">
        <v>1613</v>
      </c>
      <c r="J1089" s="4" t="s">
        <v>1795</v>
      </c>
      <c r="K1089" s="4" t="s">
        <v>1801</v>
      </c>
      <c r="L1089" t="str">
        <f>IF((VLOOKUP(B1089,按开课学院查询!B$2:H$523,5,FALSE)=K1089),"","F")</f>
        <v/>
      </c>
    </row>
    <row r="1090" spans="1:12" x14ac:dyDescent="0.2">
      <c r="A1090" s="3" t="s">
        <v>2929</v>
      </c>
      <c r="B1090" s="4" t="s">
        <v>1304</v>
      </c>
      <c r="C1090" s="4" t="s">
        <v>1521</v>
      </c>
      <c r="D1090" s="4" t="s">
        <v>3013</v>
      </c>
      <c r="E1090" s="4" t="s">
        <v>3015</v>
      </c>
      <c r="F1090" s="4" t="s">
        <v>1238</v>
      </c>
      <c r="G1090" s="4" t="s">
        <v>1253</v>
      </c>
      <c r="H1090" s="26" t="str">
        <f>IF(ISNA(VLOOKUP(B1090,按开课学院查询!B$2:H$523,7,FALSE)),"",VLOOKUP(B1090,按开课学院查询!B$2:H$523,7,FALSE))</f>
        <v>17370818788 超星学习通、腾讯会议</v>
      </c>
      <c r="I1090" s="4" t="s">
        <v>1236</v>
      </c>
      <c r="J1090" s="4" t="s">
        <v>1237</v>
      </c>
      <c r="K1090" s="4" t="s">
        <v>1305</v>
      </c>
      <c r="L1090" t="str">
        <f>IF((VLOOKUP(B1090,按开课学院查询!B$2:H$523,5,FALSE)=K1090),"","F")</f>
        <v/>
      </c>
    </row>
    <row r="1091" spans="1:12" x14ac:dyDescent="0.2">
      <c r="A1091" s="3" t="s">
        <v>2928</v>
      </c>
      <c r="B1091" s="4" t="s">
        <v>1081</v>
      </c>
      <c r="C1091" s="4" t="s">
        <v>1521</v>
      </c>
      <c r="D1091" s="4" t="s">
        <v>3013</v>
      </c>
      <c r="E1091" s="4" t="s">
        <v>3015</v>
      </c>
      <c r="F1091" s="4" t="s">
        <v>1082</v>
      </c>
      <c r="G1091" s="4" t="s">
        <v>1084</v>
      </c>
      <c r="H1091" s="26" t="str">
        <f>IF(ISNA(VLOOKUP(B1091,按开课学院查询!B$2:H$523,7,FALSE)),"",VLOOKUP(B1091,按开课学院查询!B$2:H$523,7,FALSE))</f>
        <v>周五上午0102节，腾讯会议 94653547294</v>
      </c>
      <c r="I1091" s="4" t="s">
        <v>1015</v>
      </c>
      <c r="J1091" s="4" t="s">
        <v>1063</v>
      </c>
      <c r="K1091" s="4" t="s">
        <v>1083</v>
      </c>
      <c r="L1091" t="str">
        <f>IF((VLOOKUP(B1091,按开课学院查询!B$2:H$523,5,FALSE)=K1091),"","F")</f>
        <v/>
      </c>
    </row>
    <row r="1092" spans="1:12" x14ac:dyDescent="0.2">
      <c r="A1092" s="3" t="s">
        <v>2933</v>
      </c>
      <c r="B1092" s="4" t="s">
        <v>1800</v>
      </c>
      <c r="C1092" s="4" t="s">
        <v>1521</v>
      </c>
      <c r="D1092" s="4" t="s">
        <v>3013</v>
      </c>
      <c r="E1092" s="4" t="s">
        <v>3017</v>
      </c>
      <c r="F1092" s="4" t="s">
        <v>1796</v>
      </c>
      <c r="G1092" s="4" t="s">
        <v>1798</v>
      </c>
      <c r="H1092" s="26" t="str">
        <f>IF(ISNA(VLOOKUP(B1092,按开课学院查询!B$2:H$523,7,FALSE)),"",VLOOKUP(B1092,按开课学院查询!B$2:H$523,7,FALSE))</f>
        <v>828903036腾讯会议 学习通</v>
      </c>
      <c r="I1092" s="4" t="s">
        <v>1613</v>
      </c>
      <c r="J1092" s="4" t="s">
        <v>1795</v>
      </c>
      <c r="K1092" s="4" t="s">
        <v>1801</v>
      </c>
      <c r="L1092" t="str">
        <f>IF((VLOOKUP(B1092,按开课学院查询!B$2:H$523,5,FALSE)=K1092),"","F")</f>
        <v/>
      </c>
    </row>
    <row r="1093" spans="1:12" x14ac:dyDescent="0.2">
      <c r="A1093" s="3" t="s">
        <v>2932</v>
      </c>
      <c r="B1093" s="4" t="s">
        <v>1304</v>
      </c>
      <c r="C1093" s="4" t="s">
        <v>1521</v>
      </c>
      <c r="D1093" s="4" t="s">
        <v>3013</v>
      </c>
      <c r="E1093" s="4" t="s">
        <v>3017</v>
      </c>
      <c r="F1093" s="4" t="s">
        <v>1238</v>
      </c>
      <c r="G1093" s="4" t="s">
        <v>1253</v>
      </c>
      <c r="H1093" s="26" t="str">
        <f>IF(ISNA(VLOOKUP(B1093,按开课学院查询!B$2:H$523,7,FALSE)),"",VLOOKUP(B1093,按开课学院查询!B$2:H$523,7,FALSE))</f>
        <v>17370818788 超星学习通、腾讯会议</v>
      </c>
      <c r="I1093" s="4" t="s">
        <v>1236</v>
      </c>
      <c r="J1093" s="4" t="s">
        <v>1237</v>
      </c>
      <c r="K1093" s="4" t="s">
        <v>1305</v>
      </c>
      <c r="L1093" t="str">
        <f>IF((VLOOKUP(B1093,按开课学院查询!B$2:H$523,5,FALSE)=K1093),"","F")</f>
        <v/>
      </c>
    </row>
    <row r="1094" spans="1:12" x14ac:dyDescent="0.2">
      <c r="A1094" s="3" t="s">
        <v>2931</v>
      </c>
      <c r="B1094" s="4" t="s">
        <v>1081</v>
      </c>
      <c r="C1094" s="4" t="s">
        <v>1521</v>
      </c>
      <c r="D1094" s="4" t="s">
        <v>3013</v>
      </c>
      <c r="E1094" s="4" t="s">
        <v>3017</v>
      </c>
      <c r="F1094" s="4" t="s">
        <v>1082</v>
      </c>
      <c r="G1094" s="4" t="s">
        <v>1084</v>
      </c>
      <c r="H1094" s="26" t="str">
        <f>IF(ISNA(VLOOKUP(B1094,按开课学院查询!B$2:H$523,7,FALSE)),"",VLOOKUP(B1094,按开课学院查询!B$2:H$523,7,FALSE))</f>
        <v>周五上午0102节，腾讯会议 94653547294</v>
      </c>
      <c r="I1094" s="4" t="s">
        <v>1015</v>
      </c>
      <c r="J1094" s="4" t="s">
        <v>1063</v>
      </c>
      <c r="K1094" s="4" t="s">
        <v>1083</v>
      </c>
      <c r="L1094" t="str">
        <f>IF((VLOOKUP(B1094,按开课学院查询!B$2:H$523,5,FALSE)=K1094),"","F")</f>
        <v/>
      </c>
    </row>
    <row r="1095" spans="1:12" x14ac:dyDescent="0.2">
      <c r="A1095" s="3" t="s">
        <v>2934</v>
      </c>
      <c r="B1095" s="4" t="s">
        <v>1379</v>
      </c>
      <c r="C1095" s="4" t="s">
        <v>1536</v>
      </c>
      <c r="D1095" s="4" t="s">
        <v>3019</v>
      </c>
      <c r="E1095" s="4" t="s">
        <v>3020</v>
      </c>
      <c r="F1095" s="4" t="s">
        <v>1309</v>
      </c>
      <c r="G1095" s="4" t="s">
        <v>1310</v>
      </c>
      <c r="H1095" s="26" t="str">
        <f>IF(ISNA(VLOOKUP(B1095,按开课学院查询!B$2:H$523,7,FALSE)),"",VLOOKUP(B1095,按开课学院查询!B$2:H$523,7,FALSE))</f>
        <v>学习通王宾新15170423899</v>
      </c>
      <c r="I1095" s="4" t="s">
        <v>1236</v>
      </c>
      <c r="J1095" s="4" t="s">
        <v>1308</v>
      </c>
      <c r="K1095" s="4" t="s">
        <v>1380</v>
      </c>
      <c r="L1095" t="str">
        <f>IF((VLOOKUP(B1095,按开课学院查询!B$2:H$523,5,FALSE)=K1095),"","F")</f>
        <v/>
      </c>
    </row>
    <row r="1096" spans="1:12" x14ac:dyDescent="0.2">
      <c r="A1096" s="3" t="s">
        <v>2936</v>
      </c>
      <c r="B1096" s="4" t="s">
        <v>1776</v>
      </c>
      <c r="C1096" s="4" t="s">
        <v>1536</v>
      </c>
      <c r="D1096" s="4" t="s">
        <v>3022</v>
      </c>
      <c r="E1096" s="4" t="s">
        <v>3023</v>
      </c>
      <c r="F1096" s="4" t="s">
        <v>1615</v>
      </c>
      <c r="G1096" s="4" t="s">
        <v>1778</v>
      </c>
      <c r="H1096" s="26" t="str">
        <f>IF(ISNA(VLOOKUP(B1096,按开课学院查询!B$2:H$523,7,FALSE)),"",VLOOKUP(B1096,按开课学院查询!B$2:H$523,7,FALSE))</f>
        <v>476322072腾讯会议</v>
      </c>
      <c r="I1096" s="4" t="s">
        <v>1613</v>
      </c>
      <c r="J1096" s="4" t="s">
        <v>1614</v>
      </c>
      <c r="K1096" s="4" t="s">
        <v>1777</v>
      </c>
      <c r="L1096" t="str">
        <f>IF((VLOOKUP(B1096,按开课学院查询!B$2:H$523,5,FALSE)=K1096),"","F")</f>
        <v/>
      </c>
    </row>
    <row r="1097" spans="1:12" x14ac:dyDescent="0.2">
      <c r="A1097" s="3" t="s">
        <v>2935</v>
      </c>
      <c r="B1097" s="4" t="s">
        <v>503</v>
      </c>
      <c r="C1097" s="4" t="s">
        <v>1536</v>
      </c>
      <c r="D1097" s="4" t="s">
        <v>3022</v>
      </c>
      <c r="E1097" s="4" t="s">
        <v>3023</v>
      </c>
      <c r="F1097" s="4" t="s">
        <v>504</v>
      </c>
      <c r="G1097" s="4" t="s">
        <v>506</v>
      </c>
      <c r="H1097" s="26">
        <f>IF(ISNA(VLOOKUP(B1097,按开课学院查询!B$2:H$523,7,FALSE)),"",VLOOKUP(B1097,按开课学院查询!B$2:H$523,7,FALSE))</f>
        <v>15870607936</v>
      </c>
      <c r="I1097" s="4" t="s">
        <v>447</v>
      </c>
      <c r="J1097" s="4" t="s">
        <v>470</v>
      </c>
      <c r="K1097" s="4" t="s">
        <v>505</v>
      </c>
      <c r="L1097" t="str">
        <f>IF((VLOOKUP(B1097,按开课学院查询!B$2:H$523,5,FALSE)=K1097),"","F")</f>
        <v/>
      </c>
    </row>
    <row r="1098" spans="1:12" x14ac:dyDescent="0.2">
      <c r="A1098" s="3" t="s">
        <v>2937</v>
      </c>
      <c r="B1098" s="4" t="s">
        <v>1379</v>
      </c>
      <c r="C1098" s="4" t="s">
        <v>1536</v>
      </c>
      <c r="D1098" s="4" t="s">
        <v>3022</v>
      </c>
      <c r="E1098" s="4" t="s">
        <v>3023</v>
      </c>
      <c r="F1098" s="4" t="s">
        <v>1309</v>
      </c>
      <c r="G1098" s="4" t="s">
        <v>1310</v>
      </c>
      <c r="H1098" s="26" t="str">
        <f>IF(ISNA(VLOOKUP(B1098,按开课学院查询!B$2:H$523,7,FALSE)),"",VLOOKUP(B1098,按开课学院查询!B$2:H$523,7,FALSE))</f>
        <v>学习通王宾新15170423899</v>
      </c>
      <c r="I1098" s="4" t="s">
        <v>1236</v>
      </c>
      <c r="J1098" s="4" t="s">
        <v>1308</v>
      </c>
      <c r="K1098" s="4" t="s">
        <v>1380</v>
      </c>
      <c r="L1098" t="str">
        <f>IF((VLOOKUP(B1098,按开课学院查询!B$2:H$523,5,FALSE)=K1098),"","F")</f>
        <v/>
      </c>
    </row>
    <row r="1099" spans="1:12" x14ac:dyDescent="0.2">
      <c r="A1099" s="3" t="s">
        <v>2938</v>
      </c>
      <c r="B1099" s="4" t="s">
        <v>1545</v>
      </c>
      <c r="C1099" s="4" t="s">
        <v>1536</v>
      </c>
      <c r="D1099" s="4" t="s">
        <v>3027</v>
      </c>
      <c r="E1099" s="4" t="s">
        <v>3028</v>
      </c>
      <c r="F1099" s="4" t="s">
        <v>1546</v>
      </c>
      <c r="G1099" s="4" t="s">
        <v>1548</v>
      </c>
      <c r="H1099" s="26" t="str">
        <f>IF(ISNA(VLOOKUP(B1099,按开课学院查询!B$2:H$523,7,FALSE)),"",VLOOKUP(B1099,按开课学院查询!B$2:H$523,7,FALSE))</f>
        <v>13247716902</v>
      </c>
      <c r="I1099" s="4" t="s">
        <v>1536</v>
      </c>
      <c r="J1099" s="4" t="s">
        <v>1537</v>
      </c>
      <c r="K1099" s="4" t="s">
        <v>1547</v>
      </c>
      <c r="L1099" t="str">
        <f>IF((VLOOKUP(B1099,按开课学院查询!B$2:H$523,5,FALSE)=K1099),"","F")</f>
        <v/>
      </c>
    </row>
    <row r="1100" spans="1:12" x14ac:dyDescent="0.2">
      <c r="A1100" s="3" t="s">
        <v>2939</v>
      </c>
      <c r="B1100" s="4" t="s">
        <v>1553</v>
      </c>
      <c r="C1100" s="4" t="s">
        <v>1536</v>
      </c>
      <c r="D1100" s="4" t="s">
        <v>3027</v>
      </c>
      <c r="E1100" s="4" t="s">
        <v>3028</v>
      </c>
      <c r="F1100" s="4" t="s">
        <v>1554</v>
      </c>
      <c r="G1100" s="4" t="s">
        <v>1555</v>
      </c>
      <c r="H1100" s="26" t="str">
        <f>IF(ISNA(VLOOKUP(B1100,按开课学院查询!B$2:H$523,7,FALSE)),"",VLOOKUP(B1100,按开课学院查询!B$2:H$523,7,FALSE))</f>
        <v>QQ群237861627</v>
      </c>
      <c r="I1100" s="4" t="s">
        <v>1536</v>
      </c>
      <c r="J1100" s="4" t="s">
        <v>1537</v>
      </c>
      <c r="K1100" s="4" t="s">
        <v>1547</v>
      </c>
      <c r="L1100" t="str">
        <f>IF((VLOOKUP(B1100,按开课学院查询!B$2:H$523,5,FALSE)=K1100),"","F")</f>
        <v/>
      </c>
    </row>
    <row r="1101" spans="1:12" x14ac:dyDescent="0.2">
      <c r="A1101" s="3" t="s">
        <v>2940</v>
      </c>
      <c r="B1101" s="4" t="s">
        <v>1560</v>
      </c>
      <c r="C1101" s="4" t="s">
        <v>1536</v>
      </c>
      <c r="D1101" s="4" t="s">
        <v>3027</v>
      </c>
      <c r="E1101" s="4" t="s">
        <v>3028</v>
      </c>
      <c r="F1101" s="4" t="s">
        <v>1561</v>
      </c>
      <c r="G1101" s="4" t="s">
        <v>1562</v>
      </c>
      <c r="H1101" s="26" t="str">
        <f>IF(ISNA(VLOOKUP(B1101,按开课学院查询!B$2:H$523,7,FALSE)),"",VLOOKUP(B1101,按开课学院查询!B$2:H$523,7,FALSE))</f>
        <v>18070389602</v>
      </c>
      <c r="I1101" s="4" t="s">
        <v>1536</v>
      </c>
      <c r="J1101" s="4" t="s">
        <v>1537</v>
      </c>
      <c r="K1101" s="4" t="s">
        <v>1547</v>
      </c>
      <c r="L1101" t="str">
        <f>IF((VLOOKUP(B1101,按开课学院查询!B$2:H$523,5,FALSE)=K1101),"","F")</f>
        <v/>
      </c>
    </row>
    <row r="1102" spans="1:12" x14ac:dyDescent="0.2">
      <c r="A1102" s="3" t="s">
        <v>2941</v>
      </c>
      <c r="B1102" s="4" t="s">
        <v>1567</v>
      </c>
      <c r="C1102" s="4" t="s">
        <v>1536</v>
      </c>
      <c r="D1102" s="4" t="s">
        <v>3027</v>
      </c>
      <c r="E1102" s="4" t="s">
        <v>3028</v>
      </c>
      <c r="F1102" s="4" t="s">
        <v>733</v>
      </c>
      <c r="G1102" s="4" t="s">
        <v>1568</v>
      </c>
      <c r="H1102" s="26" t="str">
        <f>IF(ISNA(VLOOKUP(B1102,按开课学院查询!B$2:H$523,7,FALSE)),"",VLOOKUP(B1102,按开课学院查询!B$2:H$523,7,FALSE))</f>
        <v>18062439877</v>
      </c>
      <c r="I1102" s="4" t="s">
        <v>1536</v>
      </c>
      <c r="J1102" s="4" t="s">
        <v>1537</v>
      </c>
      <c r="K1102" s="4" t="s">
        <v>1547</v>
      </c>
      <c r="L1102" t="str">
        <f>IF((VLOOKUP(B1102,按开课学院查询!B$2:H$523,5,FALSE)=K1102),"","F")</f>
        <v/>
      </c>
    </row>
    <row r="1103" spans="1:12" x14ac:dyDescent="0.2">
      <c r="A1103" s="3" t="s">
        <v>2942</v>
      </c>
      <c r="B1103" s="4" t="s">
        <v>1572</v>
      </c>
      <c r="C1103" s="4" t="s">
        <v>1536</v>
      </c>
      <c r="D1103" s="4" t="s">
        <v>3027</v>
      </c>
      <c r="E1103" s="4" t="s">
        <v>3028</v>
      </c>
      <c r="F1103" s="4" t="s">
        <v>380</v>
      </c>
      <c r="G1103" s="4" t="s">
        <v>1555</v>
      </c>
      <c r="H1103" s="26" t="str">
        <f>IF(ISNA(VLOOKUP(B1103,按开课学院查询!B$2:H$523,7,FALSE)),"",VLOOKUP(B1103,按开课学院查询!B$2:H$523,7,FALSE))</f>
        <v>13870052213</v>
      </c>
      <c r="I1103" s="4" t="s">
        <v>1536</v>
      </c>
      <c r="J1103" s="4" t="s">
        <v>1537</v>
      </c>
      <c r="K1103" s="4" t="s">
        <v>1547</v>
      </c>
      <c r="L1103" t="str">
        <f>IF((VLOOKUP(B1103,按开课学院查询!B$2:H$523,5,FALSE)=K1103),"","F")</f>
        <v/>
      </c>
    </row>
    <row r="1104" spans="1:12" x14ac:dyDescent="0.2">
      <c r="A1104" s="3" t="s">
        <v>2943</v>
      </c>
      <c r="B1104" s="4" t="s">
        <v>1545</v>
      </c>
      <c r="C1104" s="4" t="s">
        <v>1536</v>
      </c>
      <c r="D1104" s="4" t="s">
        <v>3027</v>
      </c>
      <c r="E1104" s="4" t="s">
        <v>3031</v>
      </c>
      <c r="F1104" s="4" t="s">
        <v>1546</v>
      </c>
      <c r="G1104" s="4" t="s">
        <v>1548</v>
      </c>
      <c r="H1104" s="26" t="str">
        <f>IF(ISNA(VLOOKUP(B1104,按开课学院查询!B$2:H$523,7,FALSE)),"",VLOOKUP(B1104,按开课学院查询!B$2:H$523,7,FALSE))</f>
        <v>13247716902</v>
      </c>
      <c r="I1104" s="4" t="s">
        <v>1536</v>
      </c>
      <c r="J1104" s="4" t="s">
        <v>1537</v>
      </c>
      <c r="K1104" s="4" t="s">
        <v>1547</v>
      </c>
      <c r="L1104" t="str">
        <f>IF((VLOOKUP(B1104,按开课学院查询!B$2:H$523,5,FALSE)=K1104),"","F")</f>
        <v/>
      </c>
    </row>
    <row r="1105" spans="1:12" x14ac:dyDescent="0.2">
      <c r="A1105" s="3" t="s">
        <v>2944</v>
      </c>
      <c r="B1105" s="4" t="s">
        <v>1553</v>
      </c>
      <c r="C1105" s="4" t="s">
        <v>1536</v>
      </c>
      <c r="D1105" s="4" t="s">
        <v>3027</v>
      </c>
      <c r="E1105" s="4" t="s">
        <v>3031</v>
      </c>
      <c r="F1105" s="4" t="s">
        <v>1554</v>
      </c>
      <c r="G1105" s="4" t="s">
        <v>1555</v>
      </c>
      <c r="H1105" s="26" t="str">
        <f>IF(ISNA(VLOOKUP(B1105,按开课学院查询!B$2:H$523,7,FALSE)),"",VLOOKUP(B1105,按开课学院查询!B$2:H$523,7,FALSE))</f>
        <v>QQ群237861627</v>
      </c>
      <c r="I1105" s="4" t="s">
        <v>1536</v>
      </c>
      <c r="J1105" s="4" t="s">
        <v>1537</v>
      </c>
      <c r="K1105" s="4" t="s">
        <v>1547</v>
      </c>
      <c r="L1105" t="str">
        <f>IF((VLOOKUP(B1105,按开课学院查询!B$2:H$523,5,FALSE)=K1105),"","F")</f>
        <v/>
      </c>
    </row>
    <row r="1106" spans="1:12" x14ac:dyDescent="0.2">
      <c r="A1106" s="3" t="s">
        <v>2945</v>
      </c>
      <c r="B1106" s="4" t="s">
        <v>1560</v>
      </c>
      <c r="C1106" s="4" t="s">
        <v>1536</v>
      </c>
      <c r="D1106" s="4" t="s">
        <v>3027</v>
      </c>
      <c r="E1106" s="4" t="s">
        <v>3031</v>
      </c>
      <c r="F1106" s="4" t="s">
        <v>1561</v>
      </c>
      <c r="G1106" s="4" t="s">
        <v>1562</v>
      </c>
      <c r="H1106" s="26" t="str">
        <f>IF(ISNA(VLOOKUP(B1106,按开课学院查询!B$2:H$523,7,FALSE)),"",VLOOKUP(B1106,按开课学院查询!B$2:H$523,7,FALSE))</f>
        <v>18070389602</v>
      </c>
      <c r="I1106" s="4" t="s">
        <v>1536</v>
      </c>
      <c r="J1106" s="4" t="s">
        <v>1537</v>
      </c>
      <c r="K1106" s="4" t="s">
        <v>1547</v>
      </c>
      <c r="L1106" t="str">
        <f>IF((VLOOKUP(B1106,按开课学院查询!B$2:H$523,5,FALSE)=K1106),"","F")</f>
        <v/>
      </c>
    </row>
    <row r="1107" spans="1:12" x14ac:dyDescent="0.2">
      <c r="A1107" s="3" t="s">
        <v>2946</v>
      </c>
      <c r="B1107" s="4" t="s">
        <v>1567</v>
      </c>
      <c r="C1107" s="4" t="s">
        <v>1536</v>
      </c>
      <c r="D1107" s="4" t="s">
        <v>3027</v>
      </c>
      <c r="E1107" s="4" t="s">
        <v>3031</v>
      </c>
      <c r="F1107" s="4" t="s">
        <v>733</v>
      </c>
      <c r="G1107" s="4" t="s">
        <v>1568</v>
      </c>
      <c r="H1107" s="26" t="str">
        <f>IF(ISNA(VLOOKUP(B1107,按开课学院查询!B$2:H$523,7,FALSE)),"",VLOOKUP(B1107,按开课学院查询!B$2:H$523,7,FALSE))</f>
        <v>18062439877</v>
      </c>
      <c r="I1107" s="4" t="s">
        <v>1536</v>
      </c>
      <c r="J1107" s="4" t="s">
        <v>1537</v>
      </c>
      <c r="K1107" s="4" t="s">
        <v>1547</v>
      </c>
      <c r="L1107" t="str">
        <f>IF((VLOOKUP(B1107,按开课学院查询!B$2:H$523,5,FALSE)=K1107),"","F")</f>
        <v/>
      </c>
    </row>
    <row r="1108" spans="1:12" x14ac:dyDescent="0.2">
      <c r="A1108" s="3" t="s">
        <v>2947</v>
      </c>
      <c r="B1108" s="4" t="s">
        <v>1572</v>
      </c>
      <c r="C1108" s="4" t="s">
        <v>1536</v>
      </c>
      <c r="D1108" s="4" t="s">
        <v>3027</v>
      </c>
      <c r="E1108" s="4" t="s">
        <v>3031</v>
      </c>
      <c r="F1108" s="4" t="s">
        <v>380</v>
      </c>
      <c r="G1108" s="4" t="s">
        <v>1555</v>
      </c>
      <c r="H1108" s="26" t="str">
        <f>IF(ISNA(VLOOKUP(B1108,按开课学院查询!B$2:H$523,7,FALSE)),"",VLOOKUP(B1108,按开课学院查询!B$2:H$523,7,FALSE))</f>
        <v>13870052213</v>
      </c>
      <c r="I1108" s="4" t="s">
        <v>1536</v>
      </c>
      <c r="J1108" s="4" t="s">
        <v>1537</v>
      </c>
      <c r="K1108" s="4" t="s">
        <v>1547</v>
      </c>
      <c r="L1108" t="str">
        <f>IF((VLOOKUP(B1108,按开课学院查询!B$2:H$523,5,FALSE)=K1108),"","F")</f>
        <v/>
      </c>
    </row>
    <row r="1109" spans="1:12" x14ac:dyDescent="0.2">
      <c r="A1109" s="3" t="s">
        <v>2948</v>
      </c>
      <c r="B1109" s="4" t="s">
        <v>1550</v>
      </c>
      <c r="C1109" s="4" t="s">
        <v>1536</v>
      </c>
      <c r="D1109" s="4" t="s">
        <v>3027</v>
      </c>
      <c r="E1109" s="4" t="s">
        <v>3036</v>
      </c>
      <c r="F1109" s="4" t="s">
        <v>1546</v>
      </c>
      <c r="G1109" s="4" t="s">
        <v>1548</v>
      </c>
      <c r="H1109" s="26" t="str">
        <f>IF(ISNA(VLOOKUP(B1109,按开课学院查询!B$2:H$523,7,FALSE)),"",VLOOKUP(B1109,按开课学院查询!B$2:H$523,7,FALSE))</f>
        <v>13247716902</v>
      </c>
      <c r="I1109" s="4" t="s">
        <v>1536</v>
      </c>
      <c r="J1109" s="4" t="s">
        <v>1537</v>
      </c>
      <c r="K1109" s="4" t="s">
        <v>1551</v>
      </c>
      <c r="L1109" t="str">
        <f>IF((VLOOKUP(B1109,按开课学院查询!B$2:H$523,5,FALSE)=K1109),"","F")</f>
        <v/>
      </c>
    </row>
    <row r="1110" spans="1:12" x14ac:dyDescent="0.2">
      <c r="A1110" s="3" t="s">
        <v>2949</v>
      </c>
      <c r="B1110" s="4" t="s">
        <v>1557</v>
      </c>
      <c r="C1110" s="4" t="s">
        <v>1536</v>
      </c>
      <c r="D1110" s="4" t="s">
        <v>3027</v>
      </c>
      <c r="E1110" s="4" t="s">
        <v>3036</v>
      </c>
      <c r="F1110" s="4" t="s">
        <v>1554</v>
      </c>
      <c r="G1110" s="4" t="s">
        <v>1558</v>
      </c>
      <c r="H1110" s="26" t="str">
        <f>IF(ISNA(VLOOKUP(B1110,按开课学院查询!B$2:H$523,7,FALSE)),"",VLOOKUP(B1110,按开课学院查询!B$2:H$523,7,FALSE))</f>
        <v>QQ群757437948</v>
      </c>
      <c r="I1110" s="4" t="s">
        <v>1536</v>
      </c>
      <c r="J1110" s="4" t="s">
        <v>1537</v>
      </c>
      <c r="K1110" s="4" t="s">
        <v>1551</v>
      </c>
      <c r="L1110" t="str">
        <f>IF((VLOOKUP(B1110,按开课学院查询!B$2:H$523,5,FALSE)=K1110),"","F")</f>
        <v/>
      </c>
    </row>
    <row r="1111" spans="1:12" x14ac:dyDescent="0.2">
      <c r="A1111" s="3" t="s">
        <v>2951</v>
      </c>
      <c r="B1111" s="4" t="s">
        <v>1564</v>
      </c>
      <c r="C1111" s="4" t="s">
        <v>1536</v>
      </c>
      <c r="D1111" s="4" t="s">
        <v>3027</v>
      </c>
      <c r="E1111" s="4" t="s">
        <v>3036</v>
      </c>
      <c r="F1111" s="4" t="s">
        <v>1561</v>
      </c>
      <c r="G1111" s="4" t="s">
        <v>1565</v>
      </c>
      <c r="H1111" s="26" t="str">
        <f>IF(ISNA(VLOOKUP(B1111,按开课学院查询!B$2:H$523,7,FALSE)),"",VLOOKUP(B1111,按开课学院查询!B$2:H$523,7,FALSE))</f>
        <v>13732978276</v>
      </c>
      <c r="I1111" s="4" t="s">
        <v>1536</v>
      </c>
      <c r="J1111" s="4" t="s">
        <v>1537</v>
      </c>
      <c r="K1111" s="4" t="s">
        <v>1551</v>
      </c>
      <c r="L1111" t="str">
        <f>IF((VLOOKUP(B1111,按开课学院查询!B$2:H$523,5,FALSE)=K1111),"","F")</f>
        <v/>
      </c>
    </row>
    <row r="1112" spans="1:12" x14ac:dyDescent="0.2">
      <c r="A1112" s="3" t="s">
        <v>2952</v>
      </c>
      <c r="B1112" s="4" t="s">
        <v>1570</v>
      </c>
      <c r="C1112" s="4" t="s">
        <v>1536</v>
      </c>
      <c r="D1112" s="4" t="s">
        <v>3027</v>
      </c>
      <c r="E1112" s="4" t="s">
        <v>3036</v>
      </c>
      <c r="F1112" s="4" t="s">
        <v>733</v>
      </c>
      <c r="G1112" s="4" t="s">
        <v>1568</v>
      </c>
      <c r="H1112" s="26" t="str">
        <f>IF(ISNA(VLOOKUP(B1112,按开课学院查询!B$2:H$523,7,FALSE)),"",VLOOKUP(B1112,按开课学院查询!B$2:H$523,7,FALSE))</f>
        <v>18062439877</v>
      </c>
      <c r="I1112" s="4" t="s">
        <v>1536</v>
      </c>
      <c r="J1112" s="4" t="s">
        <v>1537</v>
      </c>
      <c r="K1112" s="4" t="s">
        <v>1551</v>
      </c>
      <c r="L1112" t="str">
        <f>IF((VLOOKUP(B1112,按开课学院查询!B$2:H$523,5,FALSE)=K1112),"","F")</f>
        <v/>
      </c>
    </row>
    <row r="1113" spans="1:12" x14ac:dyDescent="0.2">
      <c r="A1113" s="3" t="s">
        <v>2954</v>
      </c>
      <c r="B1113" s="4" t="s">
        <v>1574</v>
      </c>
      <c r="C1113" s="4" t="s">
        <v>1536</v>
      </c>
      <c r="D1113" s="4" t="s">
        <v>3027</v>
      </c>
      <c r="E1113" s="4" t="s">
        <v>3036</v>
      </c>
      <c r="F1113" s="4" t="s">
        <v>380</v>
      </c>
      <c r="G1113" s="4" t="s">
        <v>1555</v>
      </c>
      <c r="H1113" s="26" t="str">
        <f>IF(ISNA(VLOOKUP(B1113,按开课学院查询!B$2:H$523,7,FALSE)),"",VLOOKUP(B1113,按开课学院查询!B$2:H$523,7,FALSE))</f>
        <v>13870052213</v>
      </c>
      <c r="I1113" s="4" t="s">
        <v>1536</v>
      </c>
      <c r="J1113" s="4" t="s">
        <v>1537</v>
      </c>
      <c r="K1113" s="4" t="s">
        <v>1551</v>
      </c>
      <c r="L1113" t="str">
        <f>IF((VLOOKUP(B1113,按开课学院查询!B$2:H$523,5,FALSE)=K1113),"","F")</f>
        <v/>
      </c>
    </row>
    <row r="1114" spans="1:12" x14ac:dyDescent="0.2">
      <c r="A1114" s="3" t="s">
        <v>2955</v>
      </c>
      <c r="B1114" s="4" t="s">
        <v>1550</v>
      </c>
      <c r="C1114" s="4" t="s">
        <v>1536</v>
      </c>
      <c r="D1114" s="4" t="s">
        <v>3027</v>
      </c>
      <c r="E1114" s="4" t="s">
        <v>3040</v>
      </c>
      <c r="F1114" s="4" t="s">
        <v>1546</v>
      </c>
      <c r="G1114" s="4" t="s">
        <v>1548</v>
      </c>
      <c r="H1114" s="26" t="str">
        <f>IF(ISNA(VLOOKUP(B1114,按开课学院查询!B$2:H$523,7,FALSE)),"",VLOOKUP(B1114,按开课学院查询!B$2:H$523,7,FALSE))</f>
        <v>13247716902</v>
      </c>
      <c r="I1114" s="4" t="s">
        <v>1536</v>
      </c>
      <c r="J1114" s="4" t="s">
        <v>1537</v>
      </c>
      <c r="K1114" s="4" t="s">
        <v>1551</v>
      </c>
      <c r="L1114" t="str">
        <f>IF((VLOOKUP(B1114,按开课学院查询!B$2:H$523,5,FALSE)=K1114),"","F")</f>
        <v/>
      </c>
    </row>
    <row r="1115" spans="1:12" x14ac:dyDescent="0.2">
      <c r="A1115" s="3" t="s">
        <v>2956</v>
      </c>
      <c r="B1115" s="4" t="s">
        <v>1557</v>
      </c>
      <c r="C1115" s="4" t="s">
        <v>1536</v>
      </c>
      <c r="D1115" s="4" t="s">
        <v>3027</v>
      </c>
      <c r="E1115" s="4" t="s">
        <v>3040</v>
      </c>
      <c r="F1115" s="4" t="s">
        <v>1554</v>
      </c>
      <c r="G1115" s="4" t="s">
        <v>1558</v>
      </c>
      <c r="H1115" s="26" t="str">
        <f>IF(ISNA(VLOOKUP(B1115,按开课学院查询!B$2:H$523,7,FALSE)),"",VLOOKUP(B1115,按开课学院查询!B$2:H$523,7,FALSE))</f>
        <v>QQ群757437948</v>
      </c>
      <c r="I1115" s="4" t="s">
        <v>1536</v>
      </c>
      <c r="J1115" s="4" t="s">
        <v>1537</v>
      </c>
      <c r="K1115" s="4" t="s">
        <v>1551</v>
      </c>
      <c r="L1115" t="str">
        <f>IF((VLOOKUP(B1115,按开课学院查询!B$2:H$523,5,FALSE)=K1115),"","F")</f>
        <v/>
      </c>
    </row>
    <row r="1116" spans="1:12" x14ac:dyDescent="0.2">
      <c r="A1116" s="3" t="s">
        <v>2958</v>
      </c>
      <c r="B1116" s="4" t="s">
        <v>1564</v>
      </c>
      <c r="C1116" s="4" t="s">
        <v>1536</v>
      </c>
      <c r="D1116" s="4" t="s">
        <v>3027</v>
      </c>
      <c r="E1116" s="4" t="s">
        <v>3040</v>
      </c>
      <c r="F1116" s="4" t="s">
        <v>1561</v>
      </c>
      <c r="G1116" s="4" t="s">
        <v>1565</v>
      </c>
      <c r="H1116" s="26" t="str">
        <f>IF(ISNA(VLOOKUP(B1116,按开课学院查询!B$2:H$523,7,FALSE)),"",VLOOKUP(B1116,按开课学院查询!B$2:H$523,7,FALSE))</f>
        <v>13732978276</v>
      </c>
      <c r="I1116" s="4" t="s">
        <v>1536</v>
      </c>
      <c r="J1116" s="4" t="s">
        <v>1537</v>
      </c>
      <c r="K1116" s="4" t="s">
        <v>1551</v>
      </c>
      <c r="L1116" t="str">
        <f>IF((VLOOKUP(B1116,按开课学院查询!B$2:H$523,5,FALSE)=K1116),"","F")</f>
        <v/>
      </c>
    </row>
    <row r="1117" spans="1:12" x14ac:dyDescent="0.2">
      <c r="A1117" s="3" t="s">
        <v>2959</v>
      </c>
      <c r="B1117" s="4" t="s">
        <v>1570</v>
      </c>
      <c r="C1117" s="4" t="s">
        <v>1536</v>
      </c>
      <c r="D1117" s="4" t="s">
        <v>3027</v>
      </c>
      <c r="E1117" s="4" t="s">
        <v>3040</v>
      </c>
      <c r="F1117" s="4" t="s">
        <v>733</v>
      </c>
      <c r="G1117" s="4" t="s">
        <v>1568</v>
      </c>
      <c r="H1117" s="26" t="str">
        <f>IF(ISNA(VLOOKUP(B1117,按开课学院查询!B$2:H$523,7,FALSE)),"",VLOOKUP(B1117,按开课学院查询!B$2:H$523,7,FALSE))</f>
        <v>18062439877</v>
      </c>
      <c r="I1117" s="4" t="s">
        <v>1536</v>
      </c>
      <c r="J1117" s="4" t="s">
        <v>1537</v>
      </c>
      <c r="K1117" s="4" t="s">
        <v>1551</v>
      </c>
      <c r="L1117" t="str">
        <f>IF((VLOOKUP(B1117,按开课学院查询!B$2:H$523,5,FALSE)=K1117),"","F")</f>
        <v/>
      </c>
    </row>
    <row r="1118" spans="1:12" x14ac:dyDescent="0.2">
      <c r="A1118" s="3" t="s">
        <v>2961</v>
      </c>
      <c r="B1118" s="4" t="s">
        <v>1574</v>
      </c>
      <c r="C1118" s="4" t="s">
        <v>1536</v>
      </c>
      <c r="D1118" s="4" t="s">
        <v>3027</v>
      </c>
      <c r="E1118" s="4" t="s">
        <v>3040</v>
      </c>
      <c r="F1118" s="4" t="s">
        <v>380</v>
      </c>
      <c r="G1118" s="4" t="s">
        <v>1555</v>
      </c>
      <c r="H1118" s="26" t="str">
        <f>IF(ISNA(VLOOKUP(B1118,按开课学院查询!B$2:H$523,7,FALSE)),"",VLOOKUP(B1118,按开课学院查询!B$2:H$523,7,FALSE))</f>
        <v>13870052213</v>
      </c>
      <c r="I1118" s="4" t="s">
        <v>1536</v>
      </c>
      <c r="J1118" s="4" t="s">
        <v>1537</v>
      </c>
      <c r="K1118" s="4" t="s">
        <v>1551</v>
      </c>
      <c r="L1118" t="str">
        <f>IF((VLOOKUP(B1118,按开课学院查询!B$2:H$523,5,FALSE)=K1118),"","F")</f>
        <v/>
      </c>
    </row>
    <row r="1119" spans="1:12" x14ac:dyDescent="0.2">
      <c r="A1119" s="3" t="s">
        <v>2962</v>
      </c>
      <c r="B1119" s="4" t="s">
        <v>1542</v>
      </c>
      <c r="C1119" s="4" t="s">
        <v>1536</v>
      </c>
      <c r="D1119" s="4" t="s">
        <v>3027</v>
      </c>
      <c r="E1119" s="4" t="s">
        <v>3042</v>
      </c>
      <c r="F1119" s="4" t="s">
        <v>1538</v>
      </c>
      <c r="G1119" s="4" t="s">
        <v>1540</v>
      </c>
      <c r="H1119" s="26" t="str">
        <f>IF(ISNA(VLOOKUP(B1119,按开课学院查询!B$2:H$523,7,FALSE)),"",VLOOKUP(B1119,按开课学院查询!B$2:H$523,7,FALSE))</f>
        <v>13970890879</v>
      </c>
      <c r="I1119" s="4" t="s">
        <v>1536</v>
      </c>
      <c r="J1119" s="4" t="s">
        <v>1537</v>
      </c>
      <c r="K1119" s="4" t="s">
        <v>1543</v>
      </c>
      <c r="L1119" t="str">
        <f>IF((VLOOKUP(B1119,按开课学院查询!B$2:H$523,5,FALSE)=K1119),"","F")</f>
        <v/>
      </c>
    </row>
    <row r="1120" spans="1:12" x14ac:dyDescent="0.2">
      <c r="A1120" s="3" t="s">
        <v>2963</v>
      </c>
      <c r="B1120" s="4" t="s">
        <v>1789</v>
      </c>
      <c r="C1120" s="4" t="s">
        <v>1536</v>
      </c>
      <c r="D1120" s="4" t="s">
        <v>3027</v>
      </c>
      <c r="E1120" s="4" t="s">
        <v>3042</v>
      </c>
      <c r="F1120" s="4" t="s">
        <v>1615</v>
      </c>
      <c r="G1120" s="4" t="s">
        <v>1734</v>
      </c>
      <c r="H1120" s="26" t="str">
        <f>IF(ISNA(VLOOKUP(B1120,按开课学院查询!B$2:H$523,7,FALSE)),"",VLOOKUP(B1120,按开课学院查询!B$2:H$523,7,FALSE))</f>
        <v>689282032腾讯会议</v>
      </c>
      <c r="I1120" s="4" t="s">
        <v>1613</v>
      </c>
      <c r="J1120" s="4" t="s">
        <v>1614</v>
      </c>
      <c r="K1120" s="4" t="s">
        <v>1543</v>
      </c>
      <c r="L1120" t="str">
        <f>IF((VLOOKUP(B1120,按开课学院查询!B$2:H$523,5,FALSE)=K1120),"","F")</f>
        <v/>
      </c>
    </row>
    <row r="1121" spans="1:12" x14ac:dyDescent="0.2">
      <c r="A1121" s="3" t="s">
        <v>2966</v>
      </c>
      <c r="B1121" s="4" t="s">
        <v>1486</v>
      </c>
      <c r="C1121" s="4" t="s">
        <v>1536</v>
      </c>
      <c r="D1121" s="4" t="s">
        <v>3027</v>
      </c>
      <c r="E1121" s="4" t="s">
        <v>3042</v>
      </c>
      <c r="F1121" s="4" t="s">
        <v>1431</v>
      </c>
      <c r="G1121" s="4" t="s">
        <v>1488</v>
      </c>
      <c r="H1121" s="26" t="str">
        <f>IF(ISNA(VLOOKUP(B1121,按开课学院查询!B$2:H$523,7,FALSE)),"",VLOOKUP(B1121,按开课学院查询!B$2:H$523,7,FALSE))</f>
        <v>QQ群：754756863</v>
      </c>
      <c r="I1121" s="4" t="s">
        <v>1421</v>
      </c>
      <c r="J1121" s="4" t="s">
        <v>1422</v>
      </c>
      <c r="K1121" s="4" t="s">
        <v>1487</v>
      </c>
      <c r="L1121" t="str">
        <f>IF((VLOOKUP(B1121,按开课学院查询!B$2:H$523,5,FALSE)=K1121),"","F")</f>
        <v/>
      </c>
    </row>
    <row r="1122" spans="1:12" x14ac:dyDescent="0.2">
      <c r="A1122" s="3" t="s">
        <v>2967</v>
      </c>
      <c r="B1122" s="4" t="s">
        <v>521</v>
      </c>
      <c r="C1122" s="4" t="s">
        <v>1536</v>
      </c>
      <c r="D1122" s="4" t="s">
        <v>3027</v>
      </c>
      <c r="E1122" s="4" t="s">
        <v>3042</v>
      </c>
      <c r="F1122" s="4" t="s">
        <v>504</v>
      </c>
      <c r="G1122" s="4" t="s">
        <v>523</v>
      </c>
      <c r="H1122" s="26" t="str">
        <f>IF(ISNA(VLOOKUP(B1122,按开课学院查询!B$2:H$523,7,FALSE)),"",VLOOKUP(B1122,按开课学院查询!B$2:H$523,7,FALSE))</f>
        <v>15979183108拆班线下教学</v>
      </c>
      <c r="I1122" s="4" t="s">
        <v>447</v>
      </c>
      <c r="J1122" s="4" t="s">
        <v>470</v>
      </c>
      <c r="K1122" s="4" t="s">
        <v>522</v>
      </c>
      <c r="L1122" t="str">
        <f>IF((VLOOKUP(B1122,按开课学院查询!B$2:H$523,5,FALSE)=K1122),"","F")</f>
        <v/>
      </c>
    </row>
    <row r="1123" spans="1:12" x14ac:dyDescent="0.2">
      <c r="A1123" s="3" t="s">
        <v>2965</v>
      </c>
      <c r="B1123" s="4" t="s">
        <v>1307</v>
      </c>
      <c r="C1123" s="4" t="s">
        <v>1536</v>
      </c>
      <c r="D1123" s="4" t="s">
        <v>3027</v>
      </c>
      <c r="E1123" s="4" t="s">
        <v>3042</v>
      </c>
      <c r="F1123" s="4" t="s">
        <v>1309</v>
      </c>
      <c r="G1123" s="4" t="s">
        <v>1310</v>
      </c>
      <c r="H1123" s="26" t="str">
        <f>IF(ISNA(VLOOKUP(B1123,按开课学院查询!B$2:H$523,7,FALSE)),"",VLOOKUP(B1123,按开课学院查询!B$2:H$523,7,FALSE))</f>
        <v>学习通、腾讯会议，祖彦15879164481</v>
      </c>
      <c r="I1123" s="4" t="s">
        <v>1236</v>
      </c>
      <c r="J1123" s="4" t="s">
        <v>1308</v>
      </c>
      <c r="K1123" s="4" t="s">
        <v>522</v>
      </c>
      <c r="L1123" t="str">
        <f>IF((VLOOKUP(B1123,按开课学院查询!B$2:H$523,5,FALSE)=K1123),"","F")</f>
        <v/>
      </c>
    </row>
    <row r="1124" spans="1:12" x14ac:dyDescent="0.2">
      <c r="A1124" s="3" t="s">
        <v>2968</v>
      </c>
      <c r="B1124" s="4" t="s">
        <v>1542</v>
      </c>
      <c r="C1124" s="4" t="s">
        <v>1536</v>
      </c>
      <c r="D1124" s="4" t="s">
        <v>3027</v>
      </c>
      <c r="E1124" s="4" t="s">
        <v>3043</v>
      </c>
      <c r="F1124" s="4" t="s">
        <v>1538</v>
      </c>
      <c r="G1124" s="4" t="s">
        <v>1540</v>
      </c>
      <c r="H1124" s="26" t="str">
        <f>IF(ISNA(VLOOKUP(B1124,按开课学院查询!B$2:H$523,7,FALSE)),"",VLOOKUP(B1124,按开课学院查询!B$2:H$523,7,FALSE))</f>
        <v>13970890879</v>
      </c>
      <c r="I1124" s="4" t="s">
        <v>1536</v>
      </c>
      <c r="J1124" s="4" t="s">
        <v>1537</v>
      </c>
      <c r="K1124" s="4" t="s">
        <v>1543</v>
      </c>
      <c r="L1124" t="str">
        <f>IF((VLOOKUP(B1124,按开课学院查询!B$2:H$523,5,FALSE)=K1124),"","F")</f>
        <v/>
      </c>
    </row>
    <row r="1125" spans="1:12" x14ac:dyDescent="0.2">
      <c r="A1125" s="3" t="s">
        <v>2969</v>
      </c>
      <c r="B1125" s="4" t="s">
        <v>1789</v>
      </c>
      <c r="C1125" s="4" t="s">
        <v>1536</v>
      </c>
      <c r="D1125" s="4" t="s">
        <v>3027</v>
      </c>
      <c r="E1125" s="4" t="s">
        <v>3043</v>
      </c>
      <c r="F1125" s="4" t="s">
        <v>1615</v>
      </c>
      <c r="G1125" s="4" t="s">
        <v>1734</v>
      </c>
      <c r="H1125" s="26" t="str">
        <f>IF(ISNA(VLOOKUP(B1125,按开课学院查询!B$2:H$523,7,FALSE)),"",VLOOKUP(B1125,按开课学院查询!B$2:H$523,7,FALSE))</f>
        <v>689282032腾讯会议</v>
      </c>
      <c r="I1125" s="4" t="s">
        <v>1613</v>
      </c>
      <c r="J1125" s="4" t="s">
        <v>1614</v>
      </c>
      <c r="K1125" s="4" t="s">
        <v>1543</v>
      </c>
      <c r="L1125" t="str">
        <f>IF((VLOOKUP(B1125,按开课学院查询!B$2:H$523,5,FALSE)=K1125),"","F")</f>
        <v/>
      </c>
    </row>
    <row r="1126" spans="1:12" x14ac:dyDescent="0.2">
      <c r="A1126" s="3" t="s">
        <v>2971</v>
      </c>
      <c r="B1126" s="4" t="s">
        <v>1486</v>
      </c>
      <c r="C1126" s="4" t="s">
        <v>1536</v>
      </c>
      <c r="D1126" s="4" t="s">
        <v>3027</v>
      </c>
      <c r="E1126" s="4" t="s">
        <v>3043</v>
      </c>
      <c r="F1126" s="4" t="s">
        <v>1431</v>
      </c>
      <c r="G1126" s="4" t="s">
        <v>1488</v>
      </c>
      <c r="H1126" s="26" t="str">
        <f>IF(ISNA(VLOOKUP(B1126,按开课学院查询!B$2:H$523,7,FALSE)),"",VLOOKUP(B1126,按开课学院查询!B$2:H$523,7,FALSE))</f>
        <v>QQ群：754756863</v>
      </c>
      <c r="I1126" s="4" t="s">
        <v>1421</v>
      </c>
      <c r="J1126" s="4" t="s">
        <v>1422</v>
      </c>
      <c r="K1126" s="4" t="s">
        <v>1487</v>
      </c>
      <c r="L1126" t="str">
        <f>IF((VLOOKUP(B1126,按开课学院查询!B$2:H$523,5,FALSE)=K1126),"","F")</f>
        <v/>
      </c>
    </row>
    <row r="1127" spans="1:12" x14ac:dyDescent="0.2">
      <c r="A1127" s="3" t="s">
        <v>2972</v>
      </c>
      <c r="B1127" s="4" t="s">
        <v>521</v>
      </c>
      <c r="C1127" s="4" t="s">
        <v>1536</v>
      </c>
      <c r="D1127" s="4" t="s">
        <v>3027</v>
      </c>
      <c r="E1127" s="4" t="s">
        <v>3043</v>
      </c>
      <c r="F1127" s="4" t="s">
        <v>504</v>
      </c>
      <c r="G1127" s="4" t="s">
        <v>523</v>
      </c>
      <c r="H1127" s="26" t="str">
        <f>IF(ISNA(VLOOKUP(B1127,按开课学院查询!B$2:H$523,7,FALSE)),"",VLOOKUP(B1127,按开课学院查询!B$2:H$523,7,FALSE))</f>
        <v>15979183108拆班线下教学</v>
      </c>
      <c r="I1127" s="4" t="s">
        <v>447</v>
      </c>
      <c r="J1127" s="4" t="s">
        <v>470</v>
      </c>
      <c r="K1127" s="4" t="s">
        <v>522</v>
      </c>
      <c r="L1127" t="str">
        <f>IF((VLOOKUP(B1127,按开课学院查询!B$2:H$523,5,FALSE)=K1127),"","F")</f>
        <v/>
      </c>
    </row>
    <row r="1128" spans="1:12" x14ac:dyDescent="0.2">
      <c r="A1128" s="3" t="s">
        <v>2970</v>
      </c>
      <c r="B1128" s="4" t="s">
        <v>1307</v>
      </c>
      <c r="C1128" s="4" t="s">
        <v>1536</v>
      </c>
      <c r="D1128" s="4" t="s">
        <v>3027</v>
      </c>
      <c r="E1128" s="4" t="s">
        <v>3043</v>
      </c>
      <c r="F1128" s="4" t="s">
        <v>1309</v>
      </c>
      <c r="G1128" s="4" t="s">
        <v>1310</v>
      </c>
      <c r="H1128" s="26" t="str">
        <f>IF(ISNA(VLOOKUP(B1128,按开课学院查询!B$2:H$523,7,FALSE)),"",VLOOKUP(B1128,按开课学院查询!B$2:H$523,7,FALSE))</f>
        <v>学习通、腾讯会议，祖彦15879164481</v>
      </c>
      <c r="I1128" s="4" t="s">
        <v>1236</v>
      </c>
      <c r="J1128" s="4" t="s">
        <v>1308</v>
      </c>
      <c r="K1128" s="4" t="s">
        <v>522</v>
      </c>
      <c r="L1128" t="str">
        <f>IF((VLOOKUP(B1128,按开课学院查询!B$2:H$523,5,FALSE)=K1128),"","F")</f>
        <v/>
      </c>
    </row>
    <row r="1129" spans="1:12" x14ac:dyDescent="0.2">
      <c r="A1129" s="3" t="s">
        <v>2973</v>
      </c>
      <c r="B1129" s="4" t="s">
        <v>1535</v>
      </c>
      <c r="C1129" s="4" t="s">
        <v>1536</v>
      </c>
      <c r="D1129" s="4" t="s">
        <v>3027</v>
      </c>
      <c r="E1129" s="4" t="s">
        <v>3044</v>
      </c>
      <c r="F1129" s="4" t="s">
        <v>1538</v>
      </c>
      <c r="G1129" s="4" t="s">
        <v>1540</v>
      </c>
      <c r="H1129" s="26" t="str">
        <f>IF(ISNA(VLOOKUP(B1129,按开课学院查询!B$2:H$523,7,FALSE)),"",VLOOKUP(B1129,按开课学院查询!B$2:H$523,7,FALSE))</f>
        <v>13970890879</v>
      </c>
      <c r="I1129" s="4" t="s">
        <v>1536</v>
      </c>
      <c r="J1129" s="4" t="s">
        <v>1537</v>
      </c>
      <c r="K1129" s="4" t="s">
        <v>1539</v>
      </c>
      <c r="L1129" t="str">
        <f>IF((VLOOKUP(B1129,按开课学院查询!B$2:H$523,5,FALSE)=K1129),"","F")</f>
        <v/>
      </c>
    </row>
    <row r="1130" spans="1:12" x14ac:dyDescent="0.2">
      <c r="A1130" s="3" t="s">
        <v>2974</v>
      </c>
      <c r="B1130" s="4" t="s">
        <v>1791</v>
      </c>
      <c r="C1130" s="4" t="s">
        <v>1536</v>
      </c>
      <c r="D1130" s="4" t="s">
        <v>3027</v>
      </c>
      <c r="E1130" s="4" t="s">
        <v>3044</v>
      </c>
      <c r="F1130" s="4" t="s">
        <v>1615</v>
      </c>
      <c r="G1130" s="4" t="s">
        <v>1792</v>
      </c>
      <c r="H1130" s="26" t="str">
        <f>IF(ISNA(VLOOKUP(B1130,按开课学院查询!B$2:H$523,7,FALSE)),"",VLOOKUP(B1130,按开课学院查询!B$2:H$523,7,FALSE))</f>
        <v>21级航维英语腾讯会议，</v>
      </c>
      <c r="I1130" s="4" t="s">
        <v>1613</v>
      </c>
      <c r="J1130" s="4" t="s">
        <v>1614</v>
      </c>
      <c r="K1130" s="4" t="s">
        <v>1539</v>
      </c>
      <c r="L1130" t="str">
        <f>IF((VLOOKUP(B1130,按开课学院查询!B$2:H$523,5,FALSE)=K1130),"","F")</f>
        <v/>
      </c>
    </row>
    <row r="1131" spans="1:12" x14ac:dyDescent="0.2">
      <c r="A1131" s="3" t="s">
        <v>2976</v>
      </c>
      <c r="B1131" s="4" t="s">
        <v>1490</v>
      </c>
      <c r="C1131" s="4" t="s">
        <v>1536</v>
      </c>
      <c r="D1131" s="4" t="s">
        <v>3027</v>
      </c>
      <c r="E1131" s="4" t="s">
        <v>3044</v>
      </c>
      <c r="F1131" s="4" t="s">
        <v>1431</v>
      </c>
      <c r="G1131" s="4" t="s">
        <v>1492</v>
      </c>
      <c r="H1131" s="26" t="str">
        <f>IF(ISNA(VLOOKUP(B1131,按开课学院查询!B$2:H$523,7,FALSE)),"",VLOOKUP(B1131,按开课学院查询!B$2:H$523,7,FALSE))</f>
        <v>手机：18018985257#腾讯会议：371-764-7123  密码：955105</v>
      </c>
      <c r="I1131" s="4" t="s">
        <v>1421</v>
      </c>
      <c r="J1131" s="4" t="s">
        <v>1422</v>
      </c>
      <c r="K1131" s="4" t="s">
        <v>1491</v>
      </c>
      <c r="L1131" t="str">
        <f>IF((VLOOKUP(B1131,按开课学院查询!B$2:H$523,5,FALSE)=K1131),"","F")</f>
        <v/>
      </c>
    </row>
    <row r="1132" spans="1:12" x14ac:dyDescent="0.2">
      <c r="A1132" s="3" t="s">
        <v>2977</v>
      </c>
      <c r="B1132" s="4" t="s">
        <v>521</v>
      </c>
      <c r="C1132" s="4" t="s">
        <v>1536</v>
      </c>
      <c r="D1132" s="4" t="s">
        <v>3027</v>
      </c>
      <c r="E1132" s="4" t="s">
        <v>3044</v>
      </c>
      <c r="F1132" s="4" t="s">
        <v>504</v>
      </c>
      <c r="G1132" s="4" t="s">
        <v>523</v>
      </c>
      <c r="H1132" s="26" t="str">
        <f>IF(ISNA(VLOOKUP(B1132,按开课学院查询!B$2:H$523,7,FALSE)),"",VLOOKUP(B1132,按开课学院查询!B$2:H$523,7,FALSE))</f>
        <v>15979183108拆班线下教学</v>
      </c>
      <c r="I1132" s="4" t="s">
        <v>447</v>
      </c>
      <c r="J1132" s="4" t="s">
        <v>470</v>
      </c>
      <c r="K1132" s="4" t="s">
        <v>522</v>
      </c>
      <c r="L1132" t="str">
        <f>IF((VLOOKUP(B1132,按开课学院查询!B$2:H$523,5,FALSE)=K1132),"","F")</f>
        <v/>
      </c>
    </row>
    <row r="1133" spans="1:12" x14ac:dyDescent="0.2">
      <c r="A1133" s="3" t="s">
        <v>2975</v>
      </c>
      <c r="B1133" s="4" t="s">
        <v>1307</v>
      </c>
      <c r="C1133" s="4" t="s">
        <v>1536</v>
      </c>
      <c r="D1133" s="4" t="s">
        <v>3027</v>
      </c>
      <c r="E1133" s="4" t="s">
        <v>3044</v>
      </c>
      <c r="F1133" s="4" t="s">
        <v>1309</v>
      </c>
      <c r="G1133" s="4" t="s">
        <v>1310</v>
      </c>
      <c r="H1133" s="26" t="str">
        <f>IF(ISNA(VLOOKUP(B1133,按开课学院查询!B$2:H$523,7,FALSE)),"",VLOOKUP(B1133,按开课学院查询!B$2:H$523,7,FALSE))</f>
        <v>学习通、腾讯会议，祖彦15879164481</v>
      </c>
      <c r="I1133" s="4" t="s">
        <v>1236</v>
      </c>
      <c r="J1133" s="4" t="s">
        <v>1308</v>
      </c>
      <c r="K1133" s="4" t="s">
        <v>522</v>
      </c>
      <c r="L1133" t="str">
        <f>IF((VLOOKUP(B1133,按开课学院查询!B$2:H$523,5,FALSE)=K1133),"","F")</f>
        <v/>
      </c>
    </row>
    <row r="1134" spans="1:12" x14ac:dyDescent="0.2">
      <c r="A1134" s="3" t="s">
        <v>2979</v>
      </c>
      <c r="B1134" s="4" t="s">
        <v>1535</v>
      </c>
      <c r="C1134" s="4" t="s">
        <v>1536</v>
      </c>
      <c r="D1134" s="4" t="s">
        <v>3027</v>
      </c>
      <c r="E1134" s="4" t="s">
        <v>3045</v>
      </c>
      <c r="F1134" s="4" t="s">
        <v>1538</v>
      </c>
      <c r="G1134" s="4" t="s">
        <v>1540</v>
      </c>
      <c r="H1134" s="26" t="str">
        <f>IF(ISNA(VLOOKUP(B1134,按开课学院查询!B$2:H$523,7,FALSE)),"",VLOOKUP(B1134,按开课学院查询!B$2:H$523,7,FALSE))</f>
        <v>13970890879</v>
      </c>
      <c r="I1134" s="4" t="s">
        <v>1536</v>
      </c>
      <c r="J1134" s="4" t="s">
        <v>1537</v>
      </c>
      <c r="K1134" s="4" t="s">
        <v>1539</v>
      </c>
      <c r="L1134" t="str">
        <f>IF((VLOOKUP(B1134,按开课学院查询!B$2:H$523,5,FALSE)=K1134),"","F")</f>
        <v/>
      </c>
    </row>
    <row r="1135" spans="1:12" x14ac:dyDescent="0.2">
      <c r="A1135" s="3" t="s">
        <v>2981</v>
      </c>
      <c r="B1135" s="4" t="s">
        <v>1791</v>
      </c>
      <c r="C1135" s="4" t="s">
        <v>1536</v>
      </c>
      <c r="D1135" s="4" t="s">
        <v>3027</v>
      </c>
      <c r="E1135" s="4" t="s">
        <v>3045</v>
      </c>
      <c r="F1135" s="4" t="s">
        <v>1615</v>
      </c>
      <c r="G1135" s="4" t="s">
        <v>1792</v>
      </c>
      <c r="H1135" s="26" t="str">
        <f>IF(ISNA(VLOOKUP(B1135,按开课学院查询!B$2:H$523,7,FALSE)),"",VLOOKUP(B1135,按开课学院查询!B$2:H$523,7,FALSE))</f>
        <v>21级航维英语腾讯会议，</v>
      </c>
      <c r="I1135" s="4" t="s">
        <v>1613</v>
      </c>
      <c r="J1135" s="4" t="s">
        <v>1614</v>
      </c>
      <c r="K1135" s="4" t="s">
        <v>1539</v>
      </c>
      <c r="L1135" t="str">
        <f>IF((VLOOKUP(B1135,按开课学院查询!B$2:H$523,5,FALSE)=K1135),"","F")</f>
        <v/>
      </c>
    </row>
    <row r="1136" spans="1:12" x14ac:dyDescent="0.2">
      <c r="A1136" s="3" t="s">
        <v>2983</v>
      </c>
      <c r="B1136" s="4" t="s">
        <v>1490</v>
      </c>
      <c r="C1136" s="4" t="s">
        <v>1536</v>
      </c>
      <c r="D1136" s="4" t="s">
        <v>3027</v>
      </c>
      <c r="E1136" s="4" t="s">
        <v>3045</v>
      </c>
      <c r="F1136" s="4" t="s">
        <v>1431</v>
      </c>
      <c r="G1136" s="4" t="s">
        <v>1492</v>
      </c>
      <c r="H1136" s="26" t="str">
        <f>IF(ISNA(VLOOKUP(B1136,按开课学院查询!B$2:H$523,7,FALSE)),"",VLOOKUP(B1136,按开课学院查询!B$2:H$523,7,FALSE))</f>
        <v>手机：18018985257#腾讯会议：371-764-7123  密码：955105</v>
      </c>
      <c r="I1136" s="4" t="s">
        <v>1421</v>
      </c>
      <c r="J1136" s="4" t="s">
        <v>1422</v>
      </c>
      <c r="K1136" s="4" t="s">
        <v>1491</v>
      </c>
      <c r="L1136" t="str">
        <f>IF((VLOOKUP(B1136,按开课学院查询!B$2:H$523,5,FALSE)=K1136),"","F")</f>
        <v/>
      </c>
    </row>
    <row r="1137" spans="1:12" x14ac:dyDescent="0.2">
      <c r="A1137" s="3" t="s">
        <v>2980</v>
      </c>
      <c r="B1137" s="4" t="s">
        <v>503</v>
      </c>
      <c r="C1137" s="4" t="s">
        <v>1536</v>
      </c>
      <c r="D1137" s="4" t="s">
        <v>3027</v>
      </c>
      <c r="E1137" s="4" t="s">
        <v>3045</v>
      </c>
      <c r="F1137" s="4" t="s">
        <v>504</v>
      </c>
      <c r="G1137" s="4" t="s">
        <v>506</v>
      </c>
      <c r="H1137" s="26">
        <f>IF(ISNA(VLOOKUP(B1137,按开课学院查询!B$2:H$523,7,FALSE)),"",VLOOKUP(B1137,按开课学院查询!B$2:H$523,7,FALSE))</f>
        <v>15870607936</v>
      </c>
      <c r="I1137" s="4" t="s">
        <v>447</v>
      </c>
      <c r="J1137" s="4" t="s">
        <v>470</v>
      </c>
      <c r="K1137" s="4" t="s">
        <v>505</v>
      </c>
      <c r="L1137" t="str">
        <f>IF((VLOOKUP(B1137,按开课学院查询!B$2:H$523,5,FALSE)=K1137),"","F")</f>
        <v/>
      </c>
    </row>
    <row r="1138" spans="1:12" x14ac:dyDescent="0.2">
      <c r="A1138" s="3" t="s">
        <v>2982</v>
      </c>
      <c r="B1138" s="4" t="s">
        <v>1379</v>
      </c>
      <c r="C1138" s="4" t="s">
        <v>1536</v>
      </c>
      <c r="D1138" s="4" t="s">
        <v>3027</v>
      </c>
      <c r="E1138" s="4" t="s">
        <v>3045</v>
      </c>
      <c r="F1138" s="4" t="s">
        <v>1309</v>
      </c>
      <c r="G1138" s="4" t="s">
        <v>1310</v>
      </c>
      <c r="H1138" s="26" t="str">
        <f>IF(ISNA(VLOOKUP(B1138,按开课学院查询!B$2:H$523,7,FALSE)),"",VLOOKUP(B1138,按开课学院查询!B$2:H$523,7,FALSE))</f>
        <v>学习通王宾新15170423899</v>
      </c>
      <c r="I1138" s="4" t="s">
        <v>1236</v>
      </c>
      <c r="J1138" s="4" t="s">
        <v>1308</v>
      </c>
      <c r="K1138" s="4" t="s">
        <v>1380</v>
      </c>
      <c r="L1138" t="str">
        <f>IF((VLOOKUP(B1138,按开课学院查询!B$2:H$523,5,FALSE)=K1138),"","F")</f>
        <v/>
      </c>
    </row>
    <row r="1139" spans="1:12" x14ac:dyDescent="0.2">
      <c r="A1139" s="3" t="s">
        <v>2985</v>
      </c>
      <c r="B1139" s="4" t="s">
        <v>1818</v>
      </c>
      <c r="C1139" s="4" t="s">
        <v>1576</v>
      </c>
      <c r="D1139" s="4" t="s">
        <v>3046</v>
      </c>
      <c r="E1139" s="4" t="s">
        <v>3047</v>
      </c>
      <c r="F1139" s="4" t="s">
        <v>1054</v>
      </c>
      <c r="G1139" s="4" t="s">
        <v>1820</v>
      </c>
      <c r="H1139" s="26" t="str">
        <f>IF(ISNA(VLOOKUP(B1139,按开课学院查询!B$2:H$523,7,FALSE)),"",VLOOKUP(B1139,按开课学院查询!B$2:H$523,7,FALSE))</f>
        <v>课程微信群，电话：13870684450</v>
      </c>
      <c r="I1139" s="4" t="s">
        <v>1809</v>
      </c>
      <c r="J1139" s="4" t="s">
        <v>1819</v>
      </c>
      <c r="K1139" s="4" t="s">
        <v>1577</v>
      </c>
      <c r="L1139" t="str">
        <f>IF((VLOOKUP(B1139,按开课学院查询!B$2:H$523,5,FALSE)=K1139),"","F")</f>
        <v/>
      </c>
    </row>
    <row r="1140" spans="1:12" x14ac:dyDescent="0.2">
      <c r="A1140" s="3" t="s">
        <v>2987</v>
      </c>
      <c r="B1140" s="4" t="s">
        <v>1818</v>
      </c>
      <c r="C1140" s="4" t="s">
        <v>1576</v>
      </c>
      <c r="D1140" s="4" t="s">
        <v>3046</v>
      </c>
      <c r="E1140" s="4" t="s">
        <v>3048</v>
      </c>
      <c r="F1140" s="4" t="s">
        <v>1054</v>
      </c>
      <c r="G1140" s="4" t="s">
        <v>1820</v>
      </c>
      <c r="H1140" s="26" t="str">
        <f>IF(ISNA(VLOOKUP(B1140,按开课学院查询!B$2:H$523,7,FALSE)),"",VLOOKUP(B1140,按开课学院查询!B$2:H$523,7,FALSE))</f>
        <v>课程微信群，电话：13870684450</v>
      </c>
      <c r="I1140" s="4" t="s">
        <v>1809</v>
      </c>
      <c r="J1140" s="4" t="s">
        <v>1819</v>
      </c>
      <c r="K1140" s="4" t="s">
        <v>1577</v>
      </c>
      <c r="L1140" t="str">
        <f>IF((VLOOKUP(B1140,按开课学院查询!B$2:H$523,5,FALSE)=K1140),"","F")</f>
        <v/>
      </c>
    </row>
    <row r="1141" spans="1:12" x14ac:dyDescent="0.2">
      <c r="A1141" s="3" t="s">
        <v>2988</v>
      </c>
      <c r="B1141" s="4" t="s">
        <v>1818</v>
      </c>
      <c r="C1141" s="4" t="s">
        <v>1576</v>
      </c>
      <c r="D1141" s="4" t="s">
        <v>3046</v>
      </c>
      <c r="E1141" s="4" t="s">
        <v>3052</v>
      </c>
      <c r="F1141" s="4" t="s">
        <v>1054</v>
      </c>
      <c r="G1141" s="4" t="s">
        <v>1820</v>
      </c>
      <c r="H1141" s="26" t="str">
        <f>IF(ISNA(VLOOKUP(B1141,按开课学院查询!B$2:H$523,7,FALSE)),"",VLOOKUP(B1141,按开课学院查询!B$2:H$523,7,FALSE))</f>
        <v>课程微信群，电话：13870684450</v>
      </c>
      <c r="I1141" s="4" t="s">
        <v>1809</v>
      </c>
      <c r="J1141" s="4" t="s">
        <v>1819</v>
      </c>
      <c r="K1141" s="4" t="s">
        <v>1577</v>
      </c>
      <c r="L1141" t="str">
        <f>IF((VLOOKUP(B1141,按开课学院查询!B$2:H$523,5,FALSE)=K1141),"","F")</f>
        <v/>
      </c>
    </row>
    <row r="1142" spans="1:12" x14ac:dyDescent="0.2">
      <c r="A1142" s="3" t="s">
        <v>2996</v>
      </c>
      <c r="B1142" s="4" t="s">
        <v>1794</v>
      </c>
      <c r="C1142" s="4" t="s">
        <v>1576</v>
      </c>
      <c r="D1142" s="4" t="s">
        <v>3046</v>
      </c>
      <c r="E1142" s="4" t="s">
        <v>3057</v>
      </c>
      <c r="F1142" s="4" t="s">
        <v>1796</v>
      </c>
      <c r="G1142" s="4" t="s">
        <v>1798</v>
      </c>
      <c r="H1142" s="26" t="str">
        <f>IF(ISNA(VLOOKUP(B1142,按开课学院查询!B$2:H$523,7,FALSE)),"",VLOOKUP(B1142,按开课学院查询!B$2:H$523,7,FALSE))</f>
        <v>828903036腾讯会议 学习通</v>
      </c>
      <c r="I1142" s="4" t="s">
        <v>1613</v>
      </c>
      <c r="J1142" s="4" t="s">
        <v>1795</v>
      </c>
      <c r="K1142" s="4" t="s">
        <v>1797</v>
      </c>
      <c r="L1142" t="str">
        <f>IF((VLOOKUP(B1142,按开课学院查询!B$2:H$523,5,FALSE)=K1142),"","F")</f>
        <v/>
      </c>
    </row>
    <row r="1143" spans="1:12" x14ac:dyDescent="0.2">
      <c r="A1143" s="3" t="s">
        <v>2995</v>
      </c>
      <c r="B1143" s="4" t="s">
        <v>1770</v>
      </c>
      <c r="C1143" s="4" t="s">
        <v>1576</v>
      </c>
      <c r="D1143" s="4" t="s">
        <v>3046</v>
      </c>
      <c r="E1143" s="4" t="s">
        <v>3057</v>
      </c>
      <c r="F1143" s="4" t="s">
        <v>1615</v>
      </c>
      <c r="G1143" s="4" t="s">
        <v>1765</v>
      </c>
      <c r="H1143" s="26" t="str">
        <f>IF(ISNA(VLOOKUP(B1143,按开课学院查询!B$2:H$523,7,FALSE)),"",VLOOKUP(B1143,按开课学院查询!B$2:H$523,7,FALSE))</f>
        <v>211121-2英语班腾讯会议</v>
      </c>
      <c r="I1143" s="4" t="s">
        <v>1613</v>
      </c>
      <c r="J1143" s="4" t="s">
        <v>1614</v>
      </c>
      <c r="K1143" s="4" t="s">
        <v>1771</v>
      </c>
      <c r="L1143" t="str">
        <f>IF((VLOOKUP(B1143,按开课学院查询!B$2:H$523,5,FALSE)=K1143),"","F")</f>
        <v/>
      </c>
    </row>
    <row r="1144" spans="1:12" x14ac:dyDescent="0.2">
      <c r="A1144" s="3" t="s">
        <v>2990</v>
      </c>
      <c r="B1144" s="4" t="s">
        <v>1438</v>
      </c>
      <c r="C1144" s="4" t="s">
        <v>1576</v>
      </c>
      <c r="D1144" s="4" t="s">
        <v>3046</v>
      </c>
      <c r="E1144" s="4" t="s">
        <v>3057</v>
      </c>
      <c r="F1144" s="4" t="s">
        <v>1431</v>
      </c>
      <c r="G1144" s="4" t="s">
        <v>1440</v>
      </c>
      <c r="H1144" s="26" t="str">
        <f>IF(ISNA(VLOOKUP(B1144,按开课学院查询!B$2:H$523,7,FALSE)),"",VLOOKUP(B1144,按开课学院查询!B$2:H$523,7,FALSE))</f>
        <v>QQ群：464708657</v>
      </c>
      <c r="I1144" s="4" t="s">
        <v>1421</v>
      </c>
      <c r="J1144" s="4" t="s">
        <v>1422</v>
      </c>
      <c r="K1144" s="4" t="s">
        <v>1439</v>
      </c>
      <c r="L1144" t="str">
        <f>IF((VLOOKUP(B1144,按开课学院查询!B$2:H$523,5,FALSE)=K1144),"","F")</f>
        <v/>
      </c>
    </row>
    <row r="1145" spans="1:12" x14ac:dyDescent="0.2">
      <c r="A1145" s="3" t="s">
        <v>2991</v>
      </c>
      <c r="B1145" s="4" t="s">
        <v>1048</v>
      </c>
      <c r="C1145" s="4" t="s">
        <v>1576</v>
      </c>
      <c r="D1145" s="4" t="s">
        <v>3046</v>
      </c>
      <c r="E1145" s="4" t="s">
        <v>3057</v>
      </c>
      <c r="F1145" s="4" t="s">
        <v>1049</v>
      </c>
      <c r="G1145" s="4" t="s">
        <v>1051</v>
      </c>
      <c r="H1145" s="26" t="str">
        <f>IF(ISNA(VLOOKUP(B1145,按开课学院查询!B$2:H$523,7,FALSE)),"",VLOOKUP(B1145,按开课学院查询!B$2:H$523,7,FALSE))</f>
        <v>QQ群：周二379120078/周四379120078</v>
      </c>
      <c r="I1145" s="4" t="s">
        <v>1015</v>
      </c>
      <c r="J1145" s="4" t="s">
        <v>1016</v>
      </c>
      <c r="K1145" s="4" t="s">
        <v>1050</v>
      </c>
      <c r="L1145" t="str">
        <f>IF((VLOOKUP(B1145,按开课学院查询!B$2:H$523,5,FALSE)=K1145),"","F")</f>
        <v/>
      </c>
    </row>
    <row r="1146" spans="1:12" x14ac:dyDescent="0.2">
      <c r="A1146" s="3" t="s">
        <v>2992</v>
      </c>
      <c r="B1146" s="4" t="s">
        <v>1827</v>
      </c>
      <c r="C1146" s="4" t="s">
        <v>1576</v>
      </c>
      <c r="D1146" s="4" t="s">
        <v>3046</v>
      </c>
      <c r="E1146" s="4" t="s">
        <v>3057</v>
      </c>
      <c r="F1146" s="4" t="s">
        <v>1823</v>
      </c>
      <c r="G1146" s="4" t="s">
        <v>1829</v>
      </c>
      <c r="H1146" s="26" t="str">
        <f>IF(ISNA(VLOOKUP(B1146,按开课学院查询!B$2:H$523,7,FALSE)),"",VLOOKUP(B1146,按开课学院查询!B$2:H$523,7,FALSE))</f>
        <v>15979119996</v>
      </c>
      <c r="I1146" s="4" t="s">
        <v>1809</v>
      </c>
      <c r="J1146" s="4" t="s">
        <v>1819</v>
      </c>
      <c r="K1146" s="4" t="s">
        <v>1828</v>
      </c>
      <c r="L1146" t="str">
        <f>IF((VLOOKUP(B1146,按开课学院查询!B$2:H$523,5,FALSE)=K1146),"","F")</f>
        <v/>
      </c>
    </row>
    <row r="1147" spans="1:12" x14ac:dyDescent="0.2">
      <c r="A1147" s="3" t="s">
        <v>2994</v>
      </c>
      <c r="B1147" s="4" t="s">
        <v>1266</v>
      </c>
      <c r="C1147" s="4" t="s">
        <v>1576</v>
      </c>
      <c r="D1147" s="4" t="s">
        <v>3046</v>
      </c>
      <c r="E1147" s="4" t="s">
        <v>3057</v>
      </c>
      <c r="F1147" s="4" t="s">
        <v>1238</v>
      </c>
      <c r="G1147" s="4" t="s">
        <v>1261</v>
      </c>
      <c r="H1147" s="26" t="str">
        <f>IF(ISNA(VLOOKUP(B1147,按开课学院查询!B$2:H$523,7,FALSE)),"",VLOOKUP(B1147,按开课学院查询!B$2:H$523,7,FALSE))</f>
        <v>13870989676超星学习通</v>
      </c>
      <c r="I1147" s="4" t="s">
        <v>1236</v>
      </c>
      <c r="J1147" s="4" t="s">
        <v>1237</v>
      </c>
      <c r="K1147" s="4" t="s">
        <v>1267</v>
      </c>
      <c r="L1147" t="str">
        <f>IF((VLOOKUP(B1147,按开课学院查询!B$2:H$523,5,FALSE)=K1147),"","F")</f>
        <v/>
      </c>
    </row>
    <row r="1148" spans="1:12" x14ac:dyDescent="0.2">
      <c r="A1148" s="3" t="s">
        <v>3005</v>
      </c>
      <c r="B1148" s="4" t="s">
        <v>1794</v>
      </c>
      <c r="C1148" s="4" t="s">
        <v>1576</v>
      </c>
      <c r="D1148" s="4" t="s">
        <v>3046</v>
      </c>
      <c r="E1148" s="4" t="s">
        <v>3067</v>
      </c>
      <c r="F1148" s="4" t="s">
        <v>1796</v>
      </c>
      <c r="G1148" s="4" t="s">
        <v>1798</v>
      </c>
      <c r="H1148" s="26" t="str">
        <f>IF(ISNA(VLOOKUP(B1148,按开课学院查询!B$2:H$523,7,FALSE)),"",VLOOKUP(B1148,按开课学院查询!B$2:H$523,7,FALSE))</f>
        <v>828903036腾讯会议 学习通</v>
      </c>
      <c r="I1148" s="4" t="s">
        <v>1613</v>
      </c>
      <c r="J1148" s="4" t="s">
        <v>1795</v>
      </c>
      <c r="K1148" s="4" t="s">
        <v>1797</v>
      </c>
      <c r="L1148" t="str">
        <f>IF((VLOOKUP(B1148,按开课学院查询!B$2:H$523,5,FALSE)=K1148),"","F")</f>
        <v/>
      </c>
    </row>
    <row r="1149" spans="1:12" x14ac:dyDescent="0.2">
      <c r="A1149" s="3" t="s">
        <v>3004</v>
      </c>
      <c r="B1149" s="4" t="s">
        <v>1770</v>
      </c>
      <c r="C1149" s="4" t="s">
        <v>1576</v>
      </c>
      <c r="D1149" s="4" t="s">
        <v>3046</v>
      </c>
      <c r="E1149" s="4" t="s">
        <v>3067</v>
      </c>
      <c r="F1149" s="4" t="s">
        <v>1615</v>
      </c>
      <c r="G1149" s="4" t="s">
        <v>1765</v>
      </c>
      <c r="H1149" s="26" t="str">
        <f>IF(ISNA(VLOOKUP(B1149,按开课学院查询!B$2:H$523,7,FALSE)),"",VLOOKUP(B1149,按开课学院查询!B$2:H$523,7,FALSE))</f>
        <v>211121-2英语班腾讯会议</v>
      </c>
      <c r="I1149" s="4" t="s">
        <v>1613</v>
      </c>
      <c r="J1149" s="4" t="s">
        <v>1614</v>
      </c>
      <c r="K1149" s="4" t="s">
        <v>1771</v>
      </c>
      <c r="L1149" t="str">
        <f>IF((VLOOKUP(B1149,按开课学院查询!B$2:H$523,5,FALSE)=K1149),"","F")</f>
        <v/>
      </c>
    </row>
    <row r="1150" spans="1:12" x14ac:dyDescent="0.2">
      <c r="A1150" s="3" t="s">
        <v>2997</v>
      </c>
      <c r="B1150" s="4" t="s">
        <v>1438</v>
      </c>
      <c r="C1150" s="4" t="s">
        <v>1576</v>
      </c>
      <c r="D1150" s="4" t="s">
        <v>3046</v>
      </c>
      <c r="E1150" s="4" t="s">
        <v>3067</v>
      </c>
      <c r="F1150" s="4" t="s">
        <v>1431</v>
      </c>
      <c r="G1150" s="4" t="s">
        <v>1440</v>
      </c>
      <c r="H1150" s="26" t="str">
        <f>IF(ISNA(VLOOKUP(B1150,按开课学院查询!B$2:H$523,7,FALSE)),"",VLOOKUP(B1150,按开课学院查询!B$2:H$523,7,FALSE))</f>
        <v>QQ群：464708657</v>
      </c>
      <c r="I1150" s="4" t="s">
        <v>1421</v>
      </c>
      <c r="J1150" s="4" t="s">
        <v>1422</v>
      </c>
      <c r="K1150" s="4" t="s">
        <v>1439</v>
      </c>
      <c r="L1150" t="str">
        <f>IF((VLOOKUP(B1150,按开课学院查询!B$2:H$523,5,FALSE)=K1150),"","F")</f>
        <v/>
      </c>
    </row>
    <row r="1151" spans="1:12" x14ac:dyDescent="0.2">
      <c r="A1151" s="3" t="s">
        <v>2999</v>
      </c>
      <c r="B1151" s="4" t="s">
        <v>1048</v>
      </c>
      <c r="C1151" s="4" t="s">
        <v>1576</v>
      </c>
      <c r="D1151" s="4" t="s">
        <v>3046</v>
      </c>
      <c r="E1151" s="4" t="s">
        <v>3067</v>
      </c>
      <c r="F1151" s="4" t="s">
        <v>1049</v>
      </c>
      <c r="G1151" s="4" t="s">
        <v>1051</v>
      </c>
      <c r="H1151" s="26" t="str">
        <f>IF(ISNA(VLOOKUP(B1151,按开课学院查询!B$2:H$523,7,FALSE)),"",VLOOKUP(B1151,按开课学院查询!B$2:H$523,7,FALSE))</f>
        <v>QQ群：周二379120078/周四379120078</v>
      </c>
      <c r="I1151" s="4" t="s">
        <v>1015</v>
      </c>
      <c r="J1151" s="4" t="s">
        <v>1016</v>
      </c>
      <c r="K1151" s="4" t="s">
        <v>1050</v>
      </c>
      <c r="L1151" t="str">
        <f>IF((VLOOKUP(B1151,按开课学院查询!B$2:H$523,5,FALSE)=K1151),"","F")</f>
        <v/>
      </c>
    </row>
    <row r="1152" spans="1:12" x14ac:dyDescent="0.2">
      <c r="A1152" s="3" t="s">
        <v>3000</v>
      </c>
      <c r="B1152" s="4" t="s">
        <v>1827</v>
      </c>
      <c r="C1152" s="4" t="s">
        <v>1576</v>
      </c>
      <c r="D1152" s="4" t="s">
        <v>3046</v>
      </c>
      <c r="E1152" s="4" t="s">
        <v>3067</v>
      </c>
      <c r="F1152" s="4" t="s">
        <v>1823</v>
      </c>
      <c r="G1152" s="4" t="s">
        <v>1829</v>
      </c>
      <c r="H1152" s="26" t="str">
        <f>IF(ISNA(VLOOKUP(B1152,按开课学院查询!B$2:H$523,7,FALSE)),"",VLOOKUP(B1152,按开课学院查询!B$2:H$523,7,FALSE))</f>
        <v>15979119996</v>
      </c>
      <c r="I1152" s="4" t="s">
        <v>1809</v>
      </c>
      <c r="J1152" s="4" t="s">
        <v>1819</v>
      </c>
      <c r="K1152" s="4" t="s">
        <v>1828</v>
      </c>
      <c r="L1152" t="str">
        <f>IF((VLOOKUP(B1152,按开课学院查询!B$2:H$523,5,FALSE)=K1152),"","F")</f>
        <v/>
      </c>
    </row>
    <row r="1153" spans="1:12" x14ac:dyDescent="0.2">
      <c r="A1153" s="3" t="s">
        <v>3001</v>
      </c>
      <c r="B1153" s="4" t="s">
        <v>1266</v>
      </c>
      <c r="C1153" s="4" t="s">
        <v>1576</v>
      </c>
      <c r="D1153" s="4" t="s">
        <v>3046</v>
      </c>
      <c r="E1153" s="4" t="s">
        <v>3067</v>
      </c>
      <c r="F1153" s="4" t="s">
        <v>1238</v>
      </c>
      <c r="G1153" s="4" t="s">
        <v>1261</v>
      </c>
      <c r="H1153" s="26" t="str">
        <f>IF(ISNA(VLOOKUP(B1153,按开课学院查询!B$2:H$523,7,FALSE)),"",VLOOKUP(B1153,按开课学院查询!B$2:H$523,7,FALSE))</f>
        <v>13870989676超星学习通</v>
      </c>
      <c r="I1153" s="4" t="s">
        <v>1236</v>
      </c>
      <c r="J1153" s="4" t="s">
        <v>1237</v>
      </c>
      <c r="K1153" s="4" t="s">
        <v>1267</v>
      </c>
      <c r="L1153" t="str">
        <f>IF((VLOOKUP(B1153,按开课学院查询!B$2:H$523,5,FALSE)=K1153),"","F")</f>
        <v/>
      </c>
    </row>
    <row r="1154" spans="1:12" x14ac:dyDescent="0.2">
      <c r="A1154" s="3" t="s">
        <v>3014</v>
      </c>
      <c r="B1154" s="4" t="s">
        <v>1736</v>
      </c>
      <c r="C1154" s="4" t="s">
        <v>1576</v>
      </c>
      <c r="D1154" s="4" t="s">
        <v>3046</v>
      </c>
      <c r="E1154" s="4" t="s">
        <v>3078</v>
      </c>
      <c r="F1154" s="4" t="s">
        <v>1615</v>
      </c>
      <c r="G1154" s="4" t="s">
        <v>1723</v>
      </c>
      <c r="H1154" s="26" t="str">
        <f>IF(ISNA(VLOOKUP(B1154,按开课学院查询!B$2:H$523,7,FALSE)),"",VLOOKUP(B1154,按开课学院查询!B$2:H$523,7,FALSE))</f>
        <v>475571444腾讯会议</v>
      </c>
      <c r="I1154" s="4" t="s">
        <v>1613</v>
      </c>
      <c r="J1154" s="4" t="s">
        <v>1614</v>
      </c>
      <c r="K1154" s="4" t="s">
        <v>1737</v>
      </c>
      <c r="L1154" t="str">
        <f>IF((VLOOKUP(B1154,按开课学院查询!B$2:H$523,5,FALSE)=K1154),"","F")</f>
        <v/>
      </c>
    </row>
    <row r="1155" spans="1:12" x14ac:dyDescent="0.2">
      <c r="A1155" s="3" t="s">
        <v>3006</v>
      </c>
      <c r="B1155" s="4" t="s">
        <v>1438</v>
      </c>
      <c r="C1155" s="4" t="s">
        <v>1576</v>
      </c>
      <c r="D1155" s="4" t="s">
        <v>3046</v>
      </c>
      <c r="E1155" s="4" t="s">
        <v>3078</v>
      </c>
      <c r="F1155" s="4" t="s">
        <v>1431</v>
      </c>
      <c r="G1155" s="4" t="s">
        <v>1440</v>
      </c>
      <c r="H1155" s="26" t="str">
        <f>IF(ISNA(VLOOKUP(B1155,按开课学院查询!B$2:H$523,7,FALSE)),"",VLOOKUP(B1155,按开课学院查询!B$2:H$523,7,FALSE))</f>
        <v>QQ群：464708657</v>
      </c>
      <c r="I1155" s="4" t="s">
        <v>1421</v>
      </c>
      <c r="J1155" s="4" t="s">
        <v>1422</v>
      </c>
      <c r="K1155" s="4" t="s">
        <v>1439</v>
      </c>
      <c r="L1155" t="str">
        <f>IF((VLOOKUP(B1155,按开课学院查询!B$2:H$523,5,FALSE)=K1155),"","F")</f>
        <v/>
      </c>
    </row>
    <row r="1156" spans="1:12" x14ac:dyDescent="0.2">
      <c r="A1156" s="3" t="s">
        <v>3009</v>
      </c>
      <c r="B1156" s="4" t="s">
        <v>1048</v>
      </c>
      <c r="C1156" s="4" t="s">
        <v>1576</v>
      </c>
      <c r="D1156" s="4" t="s">
        <v>3046</v>
      </c>
      <c r="E1156" s="4" t="s">
        <v>3078</v>
      </c>
      <c r="F1156" s="4" t="s">
        <v>1049</v>
      </c>
      <c r="G1156" s="4" t="s">
        <v>1051</v>
      </c>
      <c r="H1156" s="26" t="str">
        <f>IF(ISNA(VLOOKUP(B1156,按开课学院查询!B$2:H$523,7,FALSE)),"",VLOOKUP(B1156,按开课学院查询!B$2:H$523,7,FALSE))</f>
        <v>QQ群：周二379120078/周四379120078</v>
      </c>
      <c r="I1156" s="4" t="s">
        <v>1015</v>
      </c>
      <c r="J1156" s="4" t="s">
        <v>1016</v>
      </c>
      <c r="K1156" s="4" t="s">
        <v>1050</v>
      </c>
      <c r="L1156" t="str">
        <f>IF((VLOOKUP(B1156,按开课学院查询!B$2:H$523,5,FALSE)=K1156),"","F")</f>
        <v/>
      </c>
    </row>
    <row r="1157" spans="1:12" x14ac:dyDescent="0.2">
      <c r="A1157" s="3" t="s">
        <v>3012</v>
      </c>
      <c r="B1157" s="4" t="s">
        <v>1827</v>
      </c>
      <c r="C1157" s="4" t="s">
        <v>1576</v>
      </c>
      <c r="D1157" s="4" t="s">
        <v>3046</v>
      </c>
      <c r="E1157" s="4" t="s">
        <v>3078</v>
      </c>
      <c r="F1157" s="4" t="s">
        <v>1823</v>
      </c>
      <c r="G1157" s="4" t="s">
        <v>1829</v>
      </c>
      <c r="H1157" s="26" t="str">
        <f>IF(ISNA(VLOOKUP(B1157,按开课学院查询!B$2:H$523,7,FALSE)),"",VLOOKUP(B1157,按开课学院查询!B$2:H$523,7,FALSE))</f>
        <v>15979119996</v>
      </c>
      <c r="I1157" s="4" t="s">
        <v>1809</v>
      </c>
      <c r="J1157" s="4" t="s">
        <v>1819</v>
      </c>
      <c r="K1157" s="4" t="s">
        <v>1828</v>
      </c>
      <c r="L1157" t="str">
        <f>IF((VLOOKUP(B1157,按开课学院查询!B$2:H$523,5,FALSE)=K1157),"","F")</f>
        <v/>
      </c>
    </row>
    <row r="1158" spans="1:12" x14ac:dyDescent="0.2">
      <c r="A1158" s="3" t="s">
        <v>3011</v>
      </c>
      <c r="B1158" s="4" t="s">
        <v>1263</v>
      </c>
      <c r="C1158" s="4" t="s">
        <v>1576</v>
      </c>
      <c r="D1158" s="4" t="s">
        <v>3046</v>
      </c>
      <c r="E1158" s="4" t="s">
        <v>3078</v>
      </c>
      <c r="F1158" s="4" t="s">
        <v>1238</v>
      </c>
      <c r="G1158" s="4" t="s">
        <v>1257</v>
      </c>
      <c r="H1158" s="26" t="str">
        <f>IF(ISNA(VLOOKUP(B1158,按开课学院查询!B$2:H$523,7,FALSE)),"",VLOOKUP(B1158,按开课学院查询!B$2:H$523,7,FALSE))</f>
        <v>18070133613超星学习通、腾讯会议</v>
      </c>
      <c r="I1158" s="4" t="s">
        <v>1236</v>
      </c>
      <c r="J1158" s="4" t="s">
        <v>1237</v>
      </c>
      <c r="K1158" s="4" t="s">
        <v>1264</v>
      </c>
      <c r="L1158" t="str">
        <f>IF((VLOOKUP(B1158,按开课学院查询!B$2:H$523,5,FALSE)=K1158),"","F")</f>
        <v/>
      </c>
    </row>
    <row r="1159" spans="1:12" x14ac:dyDescent="0.2">
      <c r="A1159" s="3" t="s">
        <v>3016</v>
      </c>
      <c r="B1159" s="4" t="s">
        <v>342</v>
      </c>
      <c r="C1159" s="4" t="s">
        <v>1576</v>
      </c>
      <c r="D1159" s="4" t="s">
        <v>3089</v>
      </c>
      <c r="E1159" s="4" t="s">
        <v>3094</v>
      </c>
      <c r="F1159" s="4" t="s">
        <v>339</v>
      </c>
      <c r="G1159" s="4" t="s">
        <v>329</v>
      </c>
      <c r="H1159" s="26" t="str">
        <f>IF(ISNA(VLOOKUP(B1159,按开课学院查询!B$2:H$523,7,FALSE)),"",VLOOKUP(B1159,按开课学院查询!B$2:H$523,7,FALSE))</f>
        <v>18172876860</v>
      </c>
      <c r="I1159" s="4" t="s">
        <v>169</v>
      </c>
      <c r="J1159" s="4" t="s">
        <v>214</v>
      </c>
      <c r="K1159" s="4" t="s">
        <v>343</v>
      </c>
      <c r="L1159" t="str">
        <f>IF((VLOOKUP(B1159,按开课学院查询!B$2:H$523,5,FALSE)=K1159),"","F")</f>
        <v/>
      </c>
    </row>
    <row r="1160" spans="1:12" x14ac:dyDescent="0.2">
      <c r="A1160" s="3" t="s">
        <v>3018</v>
      </c>
      <c r="B1160" s="4" t="s">
        <v>342</v>
      </c>
      <c r="C1160" s="4" t="s">
        <v>1576</v>
      </c>
      <c r="D1160" s="4" t="s">
        <v>3089</v>
      </c>
      <c r="E1160" s="4" t="s">
        <v>3102</v>
      </c>
      <c r="F1160" s="4" t="s">
        <v>339</v>
      </c>
      <c r="G1160" s="4" t="s">
        <v>329</v>
      </c>
      <c r="H1160" s="26" t="str">
        <f>IF(ISNA(VLOOKUP(B1160,按开课学院查询!B$2:H$523,7,FALSE)),"",VLOOKUP(B1160,按开课学院查询!B$2:H$523,7,FALSE))</f>
        <v>18172876860</v>
      </c>
      <c r="I1160" s="4" t="s">
        <v>169</v>
      </c>
      <c r="J1160" s="4" t="s">
        <v>214</v>
      </c>
      <c r="K1160" s="4" t="s">
        <v>343</v>
      </c>
      <c r="L1160" t="str">
        <f>IF((VLOOKUP(B1160,按开课学院查询!B$2:H$523,5,FALSE)=K1160),"","F")</f>
        <v/>
      </c>
    </row>
    <row r="1161" spans="1:12" x14ac:dyDescent="0.2">
      <c r="A1161" s="3" t="s">
        <v>3024</v>
      </c>
      <c r="B1161" s="4" t="s">
        <v>2010</v>
      </c>
      <c r="C1161" s="4" t="s">
        <v>1576</v>
      </c>
      <c r="D1161" s="4" t="s">
        <v>3089</v>
      </c>
      <c r="E1161" s="4" t="s">
        <v>3110</v>
      </c>
      <c r="F1161" s="4" t="s">
        <v>2012</v>
      </c>
      <c r="G1161" s="4" t="s">
        <v>2013</v>
      </c>
      <c r="H1161" s="26" t="str">
        <f>IF(ISNA(VLOOKUP(B1161,按开课学院查询!B$2:H$523,7,FALSE)),"",VLOOKUP(B1161,按开课学院查询!B$2:H$523,7,FALSE))</f>
        <v>已建好群了</v>
      </c>
      <c r="I1161" s="4" t="s">
        <v>1941</v>
      </c>
      <c r="J1161" s="4" t="s">
        <v>2011</v>
      </c>
      <c r="K1161" s="4" t="s">
        <v>1587</v>
      </c>
      <c r="L1161" t="str">
        <f>IF((VLOOKUP(B1161,按开课学院查询!B$2:H$523,5,FALSE)=K1161),"","F")</f>
        <v/>
      </c>
    </row>
    <row r="1162" spans="1:12" x14ac:dyDescent="0.2">
      <c r="A1162" s="3" t="s">
        <v>3032</v>
      </c>
      <c r="B1162" s="4" t="s">
        <v>1794</v>
      </c>
      <c r="C1162" s="4" t="s">
        <v>1576</v>
      </c>
      <c r="D1162" s="4" t="s">
        <v>3089</v>
      </c>
      <c r="E1162" s="4" t="s">
        <v>3110</v>
      </c>
      <c r="F1162" s="4" t="s">
        <v>1796</v>
      </c>
      <c r="G1162" s="4" t="s">
        <v>1798</v>
      </c>
      <c r="H1162" s="26" t="str">
        <f>IF(ISNA(VLOOKUP(B1162,按开课学院查询!B$2:H$523,7,FALSE)),"",VLOOKUP(B1162,按开课学院查询!B$2:H$523,7,FALSE))</f>
        <v>828903036腾讯会议 学习通</v>
      </c>
      <c r="I1162" s="4" t="s">
        <v>1613</v>
      </c>
      <c r="J1162" s="4" t="s">
        <v>1795</v>
      </c>
      <c r="K1162" s="4" t="s">
        <v>1797</v>
      </c>
      <c r="L1162" t="str">
        <f>IF((VLOOKUP(B1162,按开课学院查询!B$2:H$523,5,FALSE)=K1162),"","F")</f>
        <v/>
      </c>
    </row>
    <row r="1163" spans="1:12" x14ac:dyDescent="0.2">
      <c r="A1163" s="3" t="s">
        <v>3029</v>
      </c>
      <c r="B1163" s="4" t="s">
        <v>1773</v>
      </c>
      <c r="C1163" s="4" t="s">
        <v>1576</v>
      </c>
      <c r="D1163" s="4" t="s">
        <v>3089</v>
      </c>
      <c r="E1163" s="4" t="s">
        <v>3110</v>
      </c>
      <c r="F1163" s="4" t="s">
        <v>1615</v>
      </c>
      <c r="G1163" s="4" t="s">
        <v>1617</v>
      </c>
      <c r="H1163" s="26" t="str">
        <f>IF(ISNA(VLOOKUP(B1163,按开课学院查询!B$2:H$523,7,FALSE)),"",VLOOKUP(B1163,按开课学院查询!B$2:H$523,7,FALSE))</f>
        <v>610171470腾讯会议</v>
      </c>
      <c r="I1163" s="4" t="s">
        <v>1613</v>
      </c>
      <c r="J1163" s="4" t="s">
        <v>1614</v>
      </c>
      <c r="K1163" s="4" t="s">
        <v>1774</v>
      </c>
      <c r="L1163" t="str">
        <f>IF((VLOOKUP(B1163,按开课学院查询!B$2:H$523,5,FALSE)=K1163),"","F")</f>
        <v/>
      </c>
    </row>
    <row r="1164" spans="1:12" x14ac:dyDescent="0.2">
      <c r="A1164" s="3" t="s">
        <v>3025</v>
      </c>
      <c r="B1164" s="4" t="s">
        <v>1956</v>
      </c>
      <c r="C1164" s="4" t="s">
        <v>1576</v>
      </c>
      <c r="D1164" s="4" t="s">
        <v>3089</v>
      </c>
      <c r="E1164" s="4" t="s">
        <v>3110</v>
      </c>
      <c r="F1164" s="4" t="s">
        <v>1943</v>
      </c>
      <c r="G1164" s="4" t="s">
        <v>1958</v>
      </c>
      <c r="H1164" s="26" t="str">
        <f>IF(ISNA(VLOOKUP(B1164,按开课学院查询!B$2:H$523,7,FALSE)),"",VLOOKUP(B1164,按开课学院查询!B$2:H$523,7,FALSE))</f>
        <v>腾讯会议；QQ672500083</v>
      </c>
      <c r="I1164" s="4" t="s">
        <v>1941</v>
      </c>
      <c r="J1164" s="4" t="s">
        <v>1942</v>
      </c>
      <c r="K1164" s="4" t="s">
        <v>1957</v>
      </c>
      <c r="L1164" t="str">
        <f>IF((VLOOKUP(B1164,按开课学院查询!B$2:H$523,5,FALSE)=K1164),"","F")</f>
        <v/>
      </c>
    </row>
    <row r="1165" spans="1:12" x14ac:dyDescent="0.2">
      <c r="A1165" s="3" t="s">
        <v>3026</v>
      </c>
      <c r="B1165" s="4" t="s">
        <v>1464</v>
      </c>
      <c r="C1165" s="4" t="s">
        <v>1576</v>
      </c>
      <c r="D1165" s="4" t="s">
        <v>3089</v>
      </c>
      <c r="E1165" s="4" t="s">
        <v>3110</v>
      </c>
      <c r="F1165" s="4" t="s">
        <v>1431</v>
      </c>
      <c r="G1165" s="4" t="s">
        <v>1466</v>
      </c>
      <c r="H1165" s="26" t="str">
        <f>IF(ISNA(VLOOKUP(B1165,按开课学院查询!B$2:H$523,7,FALSE)),"",VLOOKUP(B1165,按开课学院查询!B$2:H$523,7,FALSE))</f>
        <v>QQ群：734925983/腾讯会议：151-165-504</v>
      </c>
      <c r="I1165" s="4" t="s">
        <v>1421</v>
      </c>
      <c r="J1165" s="4" t="s">
        <v>1422</v>
      </c>
      <c r="K1165" s="4" t="s">
        <v>1465</v>
      </c>
      <c r="L1165" t="str">
        <f>IF((VLOOKUP(B1165,按开课学院查询!B$2:H$523,5,FALSE)=K1165),"","F")</f>
        <v/>
      </c>
    </row>
    <row r="1166" spans="1:12" x14ac:dyDescent="0.2">
      <c r="A1166" s="3" t="s">
        <v>3021</v>
      </c>
      <c r="B1166" s="4" t="s">
        <v>1263</v>
      </c>
      <c r="C1166" s="4" t="s">
        <v>1576</v>
      </c>
      <c r="D1166" s="4" t="s">
        <v>3089</v>
      </c>
      <c r="E1166" s="4" t="s">
        <v>3110</v>
      </c>
      <c r="F1166" s="4" t="s">
        <v>1238</v>
      </c>
      <c r="G1166" s="4" t="s">
        <v>1257</v>
      </c>
      <c r="H1166" s="26" t="str">
        <f>IF(ISNA(VLOOKUP(B1166,按开课学院查询!B$2:H$523,7,FALSE)),"",VLOOKUP(B1166,按开课学院查询!B$2:H$523,7,FALSE))</f>
        <v>18070133613超星学习通、腾讯会议</v>
      </c>
      <c r="I1166" s="4" t="s">
        <v>1236</v>
      </c>
      <c r="J1166" s="4" t="s">
        <v>1237</v>
      </c>
      <c r="K1166" s="4" t="s">
        <v>1264</v>
      </c>
      <c r="L1166" t="str">
        <f>IF((VLOOKUP(B1166,按开课学院查询!B$2:H$523,5,FALSE)=K1166),"","F")</f>
        <v/>
      </c>
    </row>
    <row r="1167" spans="1:12" x14ac:dyDescent="0.2">
      <c r="A1167" s="3" t="s">
        <v>3030</v>
      </c>
      <c r="B1167" s="4" t="s">
        <v>354</v>
      </c>
      <c r="C1167" s="4" t="s">
        <v>1576</v>
      </c>
      <c r="D1167" s="4" t="s">
        <v>3089</v>
      </c>
      <c r="E1167" s="4" t="s">
        <v>3110</v>
      </c>
      <c r="F1167" s="4" t="s">
        <v>339</v>
      </c>
      <c r="G1167" s="4" t="s">
        <v>329</v>
      </c>
      <c r="H1167" s="26" t="str">
        <f>IF(ISNA(VLOOKUP(B1167,按开课学院查询!B$2:H$523,7,FALSE)),"",VLOOKUP(B1167,按开课学院查询!B$2:H$523,7,FALSE))</f>
        <v>18172876860</v>
      </c>
      <c r="I1167" s="4" t="s">
        <v>169</v>
      </c>
      <c r="J1167" s="4" t="s">
        <v>214</v>
      </c>
      <c r="K1167" s="4" t="s">
        <v>355</v>
      </c>
      <c r="L1167" t="str">
        <f>IF((VLOOKUP(B1167,按开课学院查询!B$2:H$523,5,FALSE)=K1167),"","F")</f>
        <v/>
      </c>
    </row>
    <row r="1168" spans="1:12" x14ac:dyDescent="0.2">
      <c r="A1168" s="3" t="s">
        <v>3034</v>
      </c>
      <c r="B1168" s="4" t="s">
        <v>2010</v>
      </c>
      <c r="C1168" s="4" t="s">
        <v>1576</v>
      </c>
      <c r="D1168" s="4" t="s">
        <v>3089</v>
      </c>
      <c r="E1168" s="4" t="s">
        <v>3123</v>
      </c>
      <c r="F1168" s="4" t="s">
        <v>2012</v>
      </c>
      <c r="G1168" s="4" t="s">
        <v>2013</v>
      </c>
      <c r="H1168" s="26" t="str">
        <f>IF(ISNA(VLOOKUP(B1168,按开课学院查询!B$2:H$523,7,FALSE)),"",VLOOKUP(B1168,按开课学院查询!B$2:H$523,7,FALSE))</f>
        <v>已建好群了</v>
      </c>
      <c r="I1168" s="4" t="s">
        <v>1941</v>
      </c>
      <c r="J1168" s="4" t="s">
        <v>2011</v>
      </c>
      <c r="K1168" s="4" t="s">
        <v>1587</v>
      </c>
      <c r="L1168" t="str">
        <f>IF((VLOOKUP(B1168,按开课学院查询!B$2:H$523,5,FALSE)=K1168),"","F")</f>
        <v/>
      </c>
    </row>
    <row r="1169" spans="1:12" x14ac:dyDescent="0.2">
      <c r="A1169" s="3" t="s">
        <v>3041</v>
      </c>
      <c r="B1169" s="4" t="s">
        <v>1794</v>
      </c>
      <c r="C1169" s="4" t="s">
        <v>1576</v>
      </c>
      <c r="D1169" s="4" t="s">
        <v>3089</v>
      </c>
      <c r="E1169" s="4" t="s">
        <v>3123</v>
      </c>
      <c r="F1169" s="4" t="s">
        <v>1796</v>
      </c>
      <c r="G1169" s="4" t="s">
        <v>1798</v>
      </c>
      <c r="H1169" s="26" t="str">
        <f>IF(ISNA(VLOOKUP(B1169,按开课学院查询!B$2:H$523,7,FALSE)),"",VLOOKUP(B1169,按开课学院查询!B$2:H$523,7,FALSE))</f>
        <v>828903036腾讯会议 学习通</v>
      </c>
      <c r="I1169" s="4" t="s">
        <v>1613</v>
      </c>
      <c r="J1169" s="4" t="s">
        <v>1795</v>
      </c>
      <c r="K1169" s="4" t="s">
        <v>1797</v>
      </c>
      <c r="L1169" t="str">
        <f>IF((VLOOKUP(B1169,按开课学院查询!B$2:H$523,5,FALSE)=K1169),"","F")</f>
        <v/>
      </c>
    </row>
    <row r="1170" spans="1:12" x14ac:dyDescent="0.2">
      <c r="A1170" s="3" t="s">
        <v>3038</v>
      </c>
      <c r="B1170" s="4" t="s">
        <v>1773</v>
      </c>
      <c r="C1170" s="4" t="s">
        <v>1576</v>
      </c>
      <c r="D1170" s="4" t="s">
        <v>3089</v>
      </c>
      <c r="E1170" s="4" t="s">
        <v>3123</v>
      </c>
      <c r="F1170" s="4" t="s">
        <v>1615</v>
      </c>
      <c r="G1170" s="4" t="s">
        <v>1617</v>
      </c>
      <c r="H1170" s="26" t="str">
        <f>IF(ISNA(VLOOKUP(B1170,按开课学院查询!B$2:H$523,7,FALSE)),"",VLOOKUP(B1170,按开课学院查询!B$2:H$523,7,FALSE))</f>
        <v>610171470腾讯会议</v>
      </c>
      <c r="I1170" s="4" t="s">
        <v>1613</v>
      </c>
      <c r="J1170" s="4" t="s">
        <v>1614</v>
      </c>
      <c r="K1170" s="4" t="s">
        <v>1774</v>
      </c>
      <c r="L1170" t="str">
        <f>IF((VLOOKUP(B1170,按开课学院查询!B$2:H$523,5,FALSE)=K1170),"","F")</f>
        <v/>
      </c>
    </row>
    <row r="1171" spans="1:12" x14ac:dyDescent="0.2">
      <c r="A1171" s="3" t="s">
        <v>3035</v>
      </c>
      <c r="B1171" s="4" t="s">
        <v>1956</v>
      </c>
      <c r="C1171" s="4" t="s">
        <v>1576</v>
      </c>
      <c r="D1171" s="4" t="s">
        <v>3089</v>
      </c>
      <c r="E1171" s="4" t="s">
        <v>3123</v>
      </c>
      <c r="F1171" s="4" t="s">
        <v>1943</v>
      </c>
      <c r="G1171" s="4" t="s">
        <v>1958</v>
      </c>
      <c r="H1171" s="26" t="str">
        <f>IF(ISNA(VLOOKUP(B1171,按开课学院查询!B$2:H$523,7,FALSE)),"",VLOOKUP(B1171,按开课学院查询!B$2:H$523,7,FALSE))</f>
        <v>腾讯会议；QQ672500083</v>
      </c>
      <c r="I1171" s="4" t="s">
        <v>1941</v>
      </c>
      <c r="J1171" s="4" t="s">
        <v>1942</v>
      </c>
      <c r="K1171" s="4" t="s">
        <v>1957</v>
      </c>
      <c r="L1171" t="str">
        <f>IF((VLOOKUP(B1171,按开课学院查询!B$2:H$523,5,FALSE)=K1171),"","F")</f>
        <v/>
      </c>
    </row>
    <row r="1172" spans="1:12" x14ac:dyDescent="0.2">
      <c r="A1172" s="3" t="s">
        <v>3037</v>
      </c>
      <c r="B1172" s="4" t="s">
        <v>1464</v>
      </c>
      <c r="C1172" s="4" t="s">
        <v>1576</v>
      </c>
      <c r="D1172" s="4" t="s">
        <v>3089</v>
      </c>
      <c r="E1172" s="4" t="s">
        <v>3123</v>
      </c>
      <c r="F1172" s="4" t="s">
        <v>1431</v>
      </c>
      <c r="G1172" s="4" t="s">
        <v>1466</v>
      </c>
      <c r="H1172" s="26" t="str">
        <f>IF(ISNA(VLOOKUP(B1172,按开课学院查询!B$2:H$523,7,FALSE)),"",VLOOKUP(B1172,按开课学院查询!B$2:H$523,7,FALSE))</f>
        <v>QQ群：734925983/腾讯会议：151-165-504</v>
      </c>
      <c r="I1172" s="4" t="s">
        <v>1421</v>
      </c>
      <c r="J1172" s="4" t="s">
        <v>1422</v>
      </c>
      <c r="K1172" s="4" t="s">
        <v>1465</v>
      </c>
      <c r="L1172" t="str">
        <f>IF((VLOOKUP(B1172,按开课学院查询!B$2:H$523,5,FALSE)=K1172),"","F")</f>
        <v/>
      </c>
    </row>
    <row r="1173" spans="1:12" x14ac:dyDescent="0.2">
      <c r="A1173" s="3" t="s">
        <v>3033</v>
      </c>
      <c r="B1173" s="4" t="s">
        <v>1263</v>
      </c>
      <c r="C1173" s="4" t="s">
        <v>1576</v>
      </c>
      <c r="D1173" s="4" t="s">
        <v>3089</v>
      </c>
      <c r="E1173" s="4" t="s">
        <v>3123</v>
      </c>
      <c r="F1173" s="4" t="s">
        <v>1238</v>
      </c>
      <c r="G1173" s="4" t="s">
        <v>1257</v>
      </c>
      <c r="H1173" s="26" t="str">
        <f>IF(ISNA(VLOOKUP(B1173,按开课学院查询!B$2:H$523,7,FALSE)),"",VLOOKUP(B1173,按开课学院查询!B$2:H$523,7,FALSE))</f>
        <v>18070133613超星学习通、腾讯会议</v>
      </c>
      <c r="I1173" s="4" t="s">
        <v>1236</v>
      </c>
      <c r="J1173" s="4" t="s">
        <v>1237</v>
      </c>
      <c r="K1173" s="4" t="s">
        <v>1264</v>
      </c>
      <c r="L1173" t="str">
        <f>IF((VLOOKUP(B1173,按开课学院查询!B$2:H$523,5,FALSE)=K1173),"","F")</f>
        <v/>
      </c>
    </row>
    <row r="1174" spans="1:12" x14ac:dyDescent="0.2">
      <c r="A1174" s="3" t="s">
        <v>3039</v>
      </c>
      <c r="B1174" s="4" t="s">
        <v>354</v>
      </c>
      <c r="C1174" s="4" t="s">
        <v>1576</v>
      </c>
      <c r="D1174" s="4" t="s">
        <v>3089</v>
      </c>
      <c r="E1174" s="4" t="s">
        <v>3123</v>
      </c>
      <c r="F1174" s="4" t="s">
        <v>339</v>
      </c>
      <c r="G1174" s="4" t="s">
        <v>329</v>
      </c>
      <c r="H1174" s="26" t="str">
        <f>IF(ISNA(VLOOKUP(B1174,按开课学院查询!B$2:H$523,7,FALSE)),"",VLOOKUP(B1174,按开课学院查询!B$2:H$523,7,FALSE))</f>
        <v>18172876860</v>
      </c>
      <c r="I1174" s="4" t="s">
        <v>169</v>
      </c>
      <c r="J1174" s="4" t="s">
        <v>214</v>
      </c>
      <c r="K1174" s="4" t="s">
        <v>355</v>
      </c>
      <c r="L1174" t="str">
        <f>IF((VLOOKUP(B1174,按开课学院查询!B$2:H$523,5,FALSE)=K1174),"","F")</f>
        <v/>
      </c>
    </row>
    <row r="1175" spans="1:12" x14ac:dyDescent="0.2">
      <c r="A1175" s="3" t="s">
        <v>3053</v>
      </c>
      <c r="B1175" s="4" t="s">
        <v>1763</v>
      </c>
      <c r="C1175" s="4" t="s">
        <v>1576</v>
      </c>
      <c r="D1175" s="4" t="s">
        <v>3136</v>
      </c>
      <c r="E1175" s="4" t="s">
        <v>3177</v>
      </c>
      <c r="F1175" s="4" t="s">
        <v>1615</v>
      </c>
      <c r="G1175" s="4" t="s">
        <v>1765</v>
      </c>
      <c r="H1175" s="26" t="str">
        <f>IF(ISNA(VLOOKUP(B1175,按开课学院查询!B$2:H$523,7,FALSE)),"",VLOOKUP(B1175,按开课学院查询!B$2:H$523,7,FALSE))</f>
        <v>211111-2英语班腾讯会议</v>
      </c>
      <c r="I1175" s="4" t="s">
        <v>1613</v>
      </c>
      <c r="J1175" s="4" t="s">
        <v>1614</v>
      </c>
      <c r="K1175" s="4" t="s">
        <v>1764</v>
      </c>
      <c r="L1175" t="str">
        <f>IF((VLOOKUP(B1175,按开课学院查询!B$2:H$523,5,FALSE)=K1175),"","F")</f>
        <v/>
      </c>
    </row>
    <row r="1176" spans="1:12" x14ac:dyDescent="0.2">
      <c r="A1176" s="3" t="s">
        <v>3050</v>
      </c>
      <c r="B1176" s="4" t="s">
        <v>1450</v>
      </c>
      <c r="C1176" s="4" t="s">
        <v>1576</v>
      </c>
      <c r="D1176" s="4" t="s">
        <v>3136</v>
      </c>
      <c r="E1176" s="4" t="s">
        <v>3177</v>
      </c>
      <c r="F1176" s="4" t="s">
        <v>1431</v>
      </c>
      <c r="G1176" s="4" t="s">
        <v>1433</v>
      </c>
      <c r="H1176" s="26" t="str">
        <f>IF(ISNA(VLOOKUP(B1176,按开课学院查询!B$2:H$523,7,FALSE)),"",VLOOKUP(B1176,按开课学院查询!B$2:H$523,7,FALSE))</f>
        <v>QQ群：828305907</v>
      </c>
      <c r="I1176" s="4" t="s">
        <v>1421</v>
      </c>
      <c r="J1176" s="4" t="s">
        <v>1422</v>
      </c>
      <c r="K1176" s="4" t="s">
        <v>1451</v>
      </c>
      <c r="L1176" t="str">
        <f>IF((VLOOKUP(B1176,按开课学院查询!B$2:H$523,5,FALSE)=K1176),"","F")</f>
        <v/>
      </c>
    </row>
    <row r="1177" spans="1:12" x14ac:dyDescent="0.2">
      <c r="A1177" s="3" t="s">
        <v>3051</v>
      </c>
      <c r="B1177" s="4" t="s">
        <v>529</v>
      </c>
      <c r="C1177" s="4" t="s">
        <v>1576</v>
      </c>
      <c r="D1177" s="4" t="s">
        <v>3136</v>
      </c>
      <c r="E1177" s="4" t="s">
        <v>3177</v>
      </c>
      <c r="F1177" s="4" t="s">
        <v>526</v>
      </c>
      <c r="G1177" s="4" t="s">
        <v>506</v>
      </c>
      <c r="H1177" s="26" t="str">
        <f>IF(ISNA(VLOOKUP(B1177,按开课学院查询!B$2:H$523,7,FALSE)),"",VLOOKUP(B1177,按开课学院查询!B$2:H$523,7,FALSE))</f>
        <v>13307096551   QQ：330254464</v>
      </c>
      <c r="I1177" s="4" t="s">
        <v>447</v>
      </c>
      <c r="J1177" s="4" t="s">
        <v>470</v>
      </c>
      <c r="K1177" s="4" t="s">
        <v>530</v>
      </c>
      <c r="L1177" t="str">
        <f>IF((VLOOKUP(B1177,按开课学院查询!B$2:H$523,5,FALSE)=K1177),"","F")</f>
        <v/>
      </c>
    </row>
    <row r="1178" spans="1:12" x14ac:dyDescent="0.2">
      <c r="A1178" s="3" t="s">
        <v>3049</v>
      </c>
      <c r="B1178" s="4" t="s">
        <v>1269</v>
      </c>
      <c r="C1178" s="4" t="s">
        <v>1576</v>
      </c>
      <c r="D1178" s="4" t="s">
        <v>3136</v>
      </c>
      <c r="E1178" s="4" t="s">
        <v>3177</v>
      </c>
      <c r="F1178" s="4" t="s">
        <v>1238</v>
      </c>
      <c r="G1178" s="4" t="s">
        <v>1261</v>
      </c>
      <c r="H1178" s="26" t="str">
        <f>IF(ISNA(VLOOKUP(B1178,按开课学院查询!B$2:H$523,7,FALSE)),"",VLOOKUP(B1178,按开课学院查询!B$2:H$523,7,FALSE))</f>
        <v>13870989676超星学习通</v>
      </c>
      <c r="I1178" s="4" t="s">
        <v>1236</v>
      </c>
      <c r="J1178" s="4" t="s">
        <v>1237</v>
      </c>
      <c r="K1178" s="4" t="s">
        <v>1270</v>
      </c>
      <c r="L1178" t="str">
        <f>IF((VLOOKUP(B1178,按开课学院查询!B$2:H$523,5,FALSE)=K1178),"","F")</f>
        <v/>
      </c>
    </row>
    <row r="1179" spans="1:12" x14ac:dyDescent="0.2">
      <c r="A1179" s="3" t="s">
        <v>3054</v>
      </c>
      <c r="B1179" s="4" t="s">
        <v>354</v>
      </c>
      <c r="C1179" s="4" t="s">
        <v>1576</v>
      </c>
      <c r="D1179" s="4" t="s">
        <v>3136</v>
      </c>
      <c r="E1179" s="4" t="s">
        <v>3177</v>
      </c>
      <c r="F1179" s="4" t="s">
        <v>339</v>
      </c>
      <c r="G1179" s="4" t="s">
        <v>329</v>
      </c>
      <c r="H1179" s="26" t="str">
        <f>IF(ISNA(VLOOKUP(B1179,按开课学院查询!B$2:H$523,7,FALSE)),"",VLOOKUP(B1179,按开课学院查询!B$2:H$523,7,FALSE))</f>
        <v>18172876860</v>
      </c>
      <c r="I1179" s="4" t="s">
        <v>169</v>
      </c>
      <c r="J1179" s="4" t="s">
        <v>214</v>
      </c>
      <c r="K1179" s="4" t="s">
        <v>355</v>
      </c>
      <c r="L1179" t="str">
        <f>IF((VLOOKUP(B1179,按开课学院查询!B$2:H$523,5,FALSE)=K1179),"","F")</f>
        <v/>
      </c>
    </row>
    <row r="1180" spans="1:12" x14ac:dyDescent="0.2">
      <c r="A1180" s="3" t="s">
        <v>3061</v>
      </c>
      <c r="B1180" s="4" t="s">
        <v>1794</v>
      </c>
      <c r="C1180" s="4" t="s">
        <v>1576</v>
      </c>
      <c r="D1180" s="4" t="s">
        <v>3136</v>
      </c>
      <c r="E1180" s="4" t="s">
        <v>3185</v>
      </c>
      <c r="F1180" s="4" t="s">
        <v>1796</v>
      </c>
      <c r="G1180" s="4" t="s">
        <v>1798</v>
      </c>
      <c r="H1180" s="26" t="str">
        <f>IF(ISNA(VLOOKUP(B1180,按开课学院查询!B$2:H$523,7,FALSE)),"",VLOOKUP(B1180,按开课学院查询!B$2:H$523,7,FALSE))</f>
        <v>828903036腾讯会议 学习通</v>
      </c>
      <c r="I1180" s="4" t="s">
        <v>1613</v>
      </c>
      <c r="J1180" s="4" t="s">
        <v>1795</v>
      </c>
      <c r="K1180" s="4" t="s">
        <v>1797</v>
      </c>
      <c r="L1180" t="str">
        <f>IF((VLOOKUP(B1180,按开课学院查询!B$2:H$523,5,FALSE)=K1180),"","F")</f>
        <v/>
      </c>
    </row>
    <row r="1181" spans="1:12" x14ac:dyDescent="0.2">
      <c r="A1181" s="3" t="s">
        <v>3059</v>
      </c>
      <c r="B1181" s="4" t="s">
        <v>1763</v>
      </c>
      <c r="C1181" s="4" t="s">
        <v>1576</v>
      </c>
      <c r="D1181" s="4" t="s">
        <v>3136</v>
      </c>
      <c r="E1181" s="4" t="s">
        <v>3185</v>
      </c>
      <c r="F1181" s="4" t="s">
        <v>1615</v>
      </c>
      <c r="G1181" s="4" t="s">
        <v>1765</v>
      </c>
      <c r="H1181" s="26" t="str">
        <f>IF(ISNA(VLOOKUP(B1181,按开课学院查询!B$2:H$523,7,FALSE)),"",VLOOKUP(B1181,按开课学院查询!B$2:H$523,7,FALSE))</f>
        <v>211111-2英语班腾讯会议</v>
      </c>
      <c r="I1181" s="4" t="s">
        <v>1613</v>
      </c>
      <c r="J1181" s="4" t="s">
        <v>1614</v>
      </c>
      <c r="K1181" s="4" t="s">
        <v>1764</v>
      </c>
      <c r="L1181" t="str">
        <f>IF((VLOOKUP(B1181,按开课学院查询!B$2:H$523,5,FALSE)=K1181),"","F")</f>
        <v/>
      </c>
    </row>
    <row r="1182" spans="1:12" x14ac:dyDescent="0.2">
      <c r="A1182" s="3" t="s">
        <v>3058</v>
      </c>
      <c r="B1182" s="4" t="s">
        <v>1450</v>
      </c>
      <c r="C1182" s="4" t="s">
        <v>1576</v>
      </c>
      <c r="D1182" s="4" t="s">
        <v>3136</v>
      </c>
      <c r="E1182" s="4" t="s">
        <v>3185</v>
      </c>
      <c r="F1182" s="4" t="s">
        <v>1431</v>
      </c>
      <c r="G1182" s="4" t="s">
        <v>1433</v>
      </c>
      <c r="H1182" s="26" t="str">
        <f>IF(ISNA(VLOOKUP(B1182,按开课学院查询!B$2:H$523,7,FALSE)),"",VLOOKUP(B1182,按开课学院查询!B$2:H$523,7,FALSE))</f>
        <v>QQ群：828305907</v>
      </c>
      <c r="I1182" s="4" t="s">
        <v>1421</v>
      </c>
      <c r="J1182" s="4" t="s">
        <v>1422</v>
      </c>
      <c r="K1182" s="4" t="s">
        <v>1451</v>
      </c>
      <c r="L1182" t="str">
        <f>IF((VLOOKUP(B1182,按开课学院查询!B$2:H$523,5,FALSE)=K1182),"","F")</f>
        <v/>
      </c>
    </row>
    <row r="1183" spans="1:12" x14ac:dyDescent="0.2">
      <c r="A1183" s="3" t="s">
        <v>3055</v>
      </c>
      <c r="B1183" s="4" t="s">
        <v>525</v>
      </c>
      <c r="C1183" s="4" t="s">
        <v>1576</v>
      </c>
      <c r="D1183" s="4" t="s">
        <v>3136</v>
      </c>
      <c r="E1183" s="4" t="s">
        <v>3185</v>
      </c>
      <c r="F1183" s="4" t="s">
        <v>526</v>
      </c>
      <c r="G1183" s="4" t="s">
        <v>484</v>
      </c>
      <c r="H1183" s="26" t="str">
        <f>IF(ISNA(VLOOKUP(B1183,按开课学院查询!B$2:H$523,7,FALSE)),"",VLOOKUP(B1183,按开课学院查询!B$2:H$523,7,FALSE))</f>
        <v>13170881686</v>
      </c>
      <c r="I1183" s="4" t="s">
        <v>447</v>
      </c>
      <c r="J1183" s="4" t="s">
        <v>470</v>
      </c>
      <c r="K1183" s="4" t="s">
        <v>527</v>
      </c>
      <c r="L1183" t="str">
        <f>IF((VLOOKUP(B1183,按开课学院查询!B$2:H$523,5,FALSE)=K1183),"","F")</f>
        <v/>
      </c>
    </row>
    <row r="1184" spans="1:12" x14ac:dyDescent="0.2">
      <c r="A1184" s="3" t="s">
        <v>3056</v>
      </c>
      <c r="B1184" s="4" t="s">
        <v>1269</v>
      </c>
      <c r="C1184" s="4" t="s">
        <v>1576</v>
      </c>
      <c r="D1184" s="4" t="s">
        <v>3136</v>
      </c>
      <c r="E1184" s="4" t="s">
        <v>3185</v>
      </c>
      <c r="F1184" s="4" t="s">
        <v>1238</v>
      </c>
      <c r="G1184" s="4" t="s">
        <v>1261</v>
      </c>
      <c r="H1184" s="26" t="str">
        <f>IF(ISNA(VLOOKUP(B1184,按开课学院查询!B$2:H$523,7,FALSE)),"",VLOOKUP(B1184,按开课学院查询!B$2:H$523,7,FALSE))</f>
        <v>13870989676超星学习通</v>
      </c>
      <c r="I1184" s="4" t="s">
        <v>1236</v>
      </c>
      <c r="J1184" s="4" t="s">
        <v>1237</v>
      </c>
      <c r="K1184" s="4" t="s">
        <v>1270</v>
      </c>
      <c r="L1184" t="str">
        <f>IF((VLOOKUP(B1184,按开课学院查询!B$2:H$523,5,FALSE)=K1184),"","F")</f>
        <v/>
      </c>
    </row>
    <row r="1185" spans="1:12" x14ac:dyDescent="0.2">
      <c r="A1185" s="3" t="s">
        <v>3060</v>
      </c>
      <c r="B1185" s="4" t="s">
        <v>354</v>
      </c>
      <c r="C1185" s="4" t="s">
        <v>1576</v>
      </c>
      <c r="D1185" s="4" t="s">
        <v>3136</v>
      </c>
      <c r="E1185" s="4" t="s">
        <v>3185</v>
      </c>
      <c r="F1185" s="4" t="s">
        <v>339</v>
      </c>
      <c r="G1185" s="4" t="s">
        <v>329</v>
      </c>
      <c r="H1185" s="26" t="str">
        <f>IF(ISNA(VLOOKUP(B1185,按开课学院查询!B$2:H$523,7,FALSE)),"",VLOOKUP(B1185,按开课学院查询!B$2:H$523,7,FALSE))</f>
        <v>18172876860</v>
      </c>
      <c r="I1185" s="4" t="s">
        <v>169</v>
      </c>
      <c r="J1185" s="4" t="s">
        <v>214</v>
      </c>
      <c r="K1185" s="4" t="s">
        <v>355</v>
      </c>
      <c r="L1185" t="str">
        <f>IF((VLOOKUP(B1185,按开课学院查询!B$2:H$523,5,FALSE)=K1185),"","F")</f>
        <v/>
      </c>
    </row>
    <row r="1186" spans="1:12" x14ac:dyDescent="0.2">
      <c r="A1186" s="3" t="s">
        <v>3065</v>
      </c>
      <c r="B1186" s="4" t="s">
        <v>1767</v>
      </c>
      <c r="C1186" s="4" t="s">
        <v>1576</v>
      </c>
      <c r="D1186" s="4" t="s">
        <v>3136</v>
      </c>
      <c r="E1186" s="4" t="s">
        <v>3194</v>
      </c>
      <c r="F1186" s="4" t="s">
        <v>1615</v>
      </c>
      <c r="G1186" s="4" t="s">
        <v>1765</v>
      </c>
      <c r="H1186" s="26" t="str">
        <f>IF(ISNA(VLOOKUP(B1186,按开课学院查询!B$2:H$523,7,FALSE)),"",VLOOKUP(B1186,按开课学院查询!B$2:H$523,7,FALSE))</f>
        <v>211113-4英语班腾讯会议</v>
      </c>
      <c r="I1186" s="4" t="s">
        <v>1613</v>
      </c>
      <c r="J1186" s="4" t="s">
        <v>1614</v>
      </c>
      <c r="K1186" s="4" t="s">
        <v>1768</v>
      </c>
      <c r="L1186" t="str">
        <f>IF((VLOOKUP(B1186,按开课学院查询!B$2:H$523,5,FALSE)=K1186),"","F")</f>
        <v/>
      </c>
    </row>
    <row r="1187" spans="1:12" x14ac:dyDescent="0.2">
      <c r="A1187" s="3" t="s">
        <v>3064</v>
      </c>
      <c r="B1187" s="4" t="s">
        <v>1450</v>
      </c>
      <c r="C1187" s="4" t="s">
        <v>1576</v>
      </c>
      <c r="D1187" s="4" t="s">
        <v>3136</v>
      </c>
      <c r="E1187" s="4" t="s">
        <v>3194</v>
      </c>
      <c r="F1187" s="4" t="s">
        <v>1431</v>
      </c>
      <c r="G1187" s="4" t="s">
        <v>1433</v>
      </c>
      <c r="H1187" s="26" t="str">
        <f>IF(ISNA(VLOOKUP(B1187,按开课学院查询!B$2:H$523,7,FALSE)),"",VLOOKUP(B1187,按开课学院查询!B$2:H$523,7,FALSE))</f>
        <v>QQ群：828305907</v>
      </c>
      <c r="I1187" s="4" t="s">
        <v>1421</v>
      </c>
      <c r="J1187" s="4" t="s">
        <v>1422</v>
      </c>
      <c r="K1187" s="4" t="s">
        <v>1451</v>
      </c>
      <c r="L1187" t="str">
        <f>IF((VLOOKUP(B1187,按开课学院查询!B$2:H$523,5,FALSE)=K1187),"","F")</f>
        <v/>
      </c>
    </row>
    <row r="1188" spans="1:12" x14ac:dyDescent="0.2">
      <c r="A1188" s="3" t="s">
        <v>3062</v>
      </c>
      <c r="B1188" s="4" t="s">
        <v>525</v>
      </c>
      <c r="C1188" s="4" t="s">
        <v>1576</v>
      </c>
      <c r="D1188" s="4" t="s">
        <v>3136</v>
      </c>
      <c r="E1188" s="4" t="s">
        <v>3194</v>
      </c>
      <c r="F1188" s="4" t="s">
        <v>526</v>
      </c>
      <c r="G1188" s="4" t="s">
        <v>484</v>
      </c>
      <c r="H1188" s="26" t="str">
        <f>IF(ISNA(VLOOKUP(B1188,按开课学院查询!B$2:H$523,7,FALSE)),"",VLOOKUP(B1188,按开课学院查询!B$2:H$523,7,FALSE))</f>
        <v>13170881686</v>
      </c>
      <c r="I1188" s="4" t="s">
        <v>447</v>
      </c>
      <c r="J1188" s="4" t="s">
        <v>470</v>
      </c>
      <c r="K1188" s="4" t="s">
        <v>527</v>
      </c>
      <c r="L1188" t="str">
        <f>IF((VLOOKUP(B1188,按开课学院查询!B$2:H$523,5,FALSE)=K1188),"","F")</f>
        <v/>
      </c>
    </row>
    <row r="1189" spans="1:12" x14ac:dyDescent="0.2">
      <c r="A1189" s="3" t="s">
        <v>3063</v>
      </c>
      <c r="B1189" s="4" t="s">
        <v>1269</v>
      </c>
      <c r="C1189" s="4" t="s">
        <v>1576</v>
      </c>
      <c r="D1189" s="4" t="s">
        <v>3136</v>
      </c>
      <c r="E1189" s="4" t="s">
        <v>3194</v>
      </c>
      <c r="F1189" s="4" t="s">
        <v>1238</v>
      </c>
      <c r="G1189" s="4" t="s">
        <v>1261</v>
      </c>
      <c r="H1189" s="26" t="str">
        <f>IF(ISNA(VLOOKUP(B1189,按开课学院查询!B$2:H$523,7,FALSE)),"",VLOOKUP(B1189,按开课学院查询!B$2:H$523,7,FALSE))</f>
        <v>13870989676超星学习通</v>
      </c>
      <c r="I1189" s="4" t="s">
        <v>1236</v>
      </c>
      <c r="J1189" s="4" t="s">
        <v>1237</v>
      </c>
      <c r="K1189" s="4" t="s">
        <v>1270</v>
      </c>
      <c r="L1189" t="str">
        <f>IF((VLOOKUP(B1189,按开课学院查询!B$2:H$523,5,FALSE)=K1189),"","F")</f>
        <v/>
      </c>
    </row>
    <row r="1190" spans="1:12" x14ac:dyDescent="0.2">
      <c r="A1190" s="3" t="s">
        <v>3066</v>
      </c>
      <c r="B1190" s="4" t="s">
        <v>354</v>
      </c>
      <c r="C1190" s="4" t="s">
        <v>1576</v>
      </c>
      <c r="D1190" s="4" t="s">
        <v>3136</v>
      </c>
      <c r="E1190" s="4" t="s">
        <v>3194</v>
      </c>
      <c r="F1190" s="4" t="s">
        <v>339</v>
      </c>
      <c r="G1190" s="4" t="s">
        <v>329</v>
      </c>
      <c r="H1190" s="26" t="str">
        <f>IF(ISNA(VLOOKUP(B1190,按开课学院查询!B$2:H$523,7,FALSE)),"",VLOOKUP(B1190,按开课学院查询!B$2:H$523,7,FALSE))</f>
        <v>18172876860</v>
      </c>
      <c r="I1190" s="4" t="s">
        <v>169</v>
      </c>
      <c r="J1190" s="4" t="s">
        <v>214</v>
      </c>
      <c r="K1190" s="4" t="s">
        <v>355</v>
      </c>
      <c r="L1190" t="str">
        <f>IF((VLOOKUP(B1190,按开课学院查询!B$2:H$523,5,FALSE)=K1190),"","F")</f>
        <v/>
      </c>
    </row>
    <row r="1191" spans="1:12" x14ac:dyDescent="0.2">
      <c r="A1191" s="3" t="s">
        <v>3073</v>
      </c>
      <c r="B1191" s="4" t="s">
        <v>1794</v>
      </c>
      <c r="C1191" s="4" t="s">
        <v>1576</v>
      </c>
      <c r="D1191" s="4" t="s">
        <v>3136</v>
      </c>
      <c r="E1191" s="4" t="s">
        <v>3202</v>
      </c>
      <c r="F1191" s="4" t="s">
        <v>1796</v>
      </c>
      <c r="G1191" s="4" t="s">
        <v>1798</v>
      </c>
      <c r="H1191" s="26" t="str">
        <f>IF(ISNA(VLOOKUP(B1191,按开课学院查询!B$2:H$523,7,FALSE)),"",VLOOKUP(B1191,按开课学院查询!B$2:H$523,7,FALSE))</f>
        <v>828903036腾讯会议 学习通</v>
      </c>
      <c r="I1191" s="4" t="s">
        <v>1613</v>
      </c>
      <c r="J1191" s="4" t="s">
        <v>1795</v>
      </c>
      <c r="K1191" s="4" t="s">
        <v>1797</v>
      </c>
      <c r="L1191" t="str">
        <f>IF((VLOOKUP(B1191,按开课学院查询!B$2:H$523,5,FALSE)=K1191),"","F")</f>
        <v/>
      </c>
    </row>
    <row r="1192" spans="1:12" x14ac:dyDescent="0.2">
      <c r="A1192" s="3" t="s">
        <v>3071</v>
      </c>
      <c r="B1192" s="4" t="s">
        <v>1767</v>
      </c>
      <c r="C1192" s="4" t="s">
        <v>1576</v>
      </c>
      <c r="D1192" s="4" t="s">
        <v>3136</v>
      </c>
      <c r="E1192" s="4" t="s">
        <v>3202</v>
      </c>
      <c r="F1192" s="4" t="s">
        <v>1615</v>
      </c>
      <c r="G1192" s="4" t="s">
        <v>1765</v>
      </c>
      <c r="H1192" s="26" t="str">
        <f>IF(ISNA(VLOOKUP(B1192,按开课学院查询!B$2:H$523,7,FALSE)),"",VLOOKUP(B1192,按开课学院查询!B$2:H$523,7,FALSE))</f>
        <v>211113-4英语班腾讯会议</v>
      </c>
      <c r="I1192" s="4" t="s">
        <v>1613</v>
      </c>
      <c r="J1192" s="4" t="s">
        <v>1614</v>
      </c>
      <c r="K1192" s="4" t="s">
        <v>1768</v>
      </c>
      <c r="L1192" t="str">
        <f>IF((VLOOKUP(B1192,按开课学院查询!B$2:H$523,5,FALSE)=K1192),"","F")</f>
        <v/>
      </c>
    </row>
    <row r="1193" spans="1:12" x14ac:dyDescent="0.2">
      <c r="A1193" s="3" t="s">
        <v>3070</v>
      </c>
      <c r="B1193" s="4" t="s">
        <v>1450</v>
      </c>
      <c r="C1193" s="4" t="s">
        <v>1576</v>
      </c>
      <c r="D1193" s="4" t="s">
        <v>3136</v>
      </c>
      <c r="E1193" s="4" t="s">
        <v>3202</v>
      </c>
      <c r="F1193" s="4" t="s">
        <v>1431</v>
      </c>
      <c r="G1193" s="4" t="s">
        <v>1433</v>
      </c>
      <c r="H1193" s="26" t="str">
        <f>IF(ISNA(VLOOKUP(B1193,按开课学院查询!B$2:H$523,7,FALSE)),"",VLOOKUP(B1193,按开课学院查询!B$2:H$523,7,FALSE))</f>
        <v>QQ群：828305907</v>
      </c>
      <c r="I1193" s="4" t="s">
        <v>1421</v>
      </c>
      <c r="J1193" s="4" t="s">
        <v>1422</v>
      </c>
      <c r="K1193" s="4" t="s">
        <v>1451</v>
      </c>
      <c r="L1193" t="str">
        <f>IF((VLOOKUP(B1193,按开课学院查询!B$2:H$523,5,FALSE)=K1193),"","F")</f>
        <v/>
      </c>
    </row>
    <row r="1194" spans="1:12" x14ac:dyDescent="0.2">
      <c r="A1194" s="3" t="s">
        <v>3068</v>
      </c>
      <c r="B1194" s="4" t="s">
        <v>525</v>
      </c>
      <c r="C1194" s="4" t="s">
        <v>1576</v>
      </c>
      <c r="D1194" s="4" t="s">
        <v>3136</v>
      </c>
      <c r="E1194" s="4" t="s">
        <v>3202</v>
      </c>
      <c r="F1194" s="4" t="s">
        <v>526</v>
      </c>
      <c r="G1194" s="4" t="s">
        <v>484</v>
      </c>
      <c r="H1194" s="26" t="str">
        <f>IF(ISNA(VLOOKUP(B1194,按开课学院查询!B$2:H$523,7,FALSE)),"",VLOOKUP(B1194,按开课学院查询!B$2:H$523,7,FALSE))</f>
        <v>13170881686</v>
      </c>
      <c r="I1194" s="4" t="s">
        <v>447</v>
      </c>
      <c r="J1194" s="4" t="s">
        <v>470</v>
      </c>
      <c r="K1194" s="4" t="s">
        <v>527</v>
      </c>
      <c r="L1194" t="str">
        <f>IF((VLOOKUP(B1194,按开课学院查询!B$2:H$523,5,FALSE)=K1194),"","F")</f>
        <v/>
      </c>
    </row>
    <row r="1195" spans="1:12" x14ac:dyDescent="0.2">
      <c r="A1195" s="3" t="s">
        <v>3069</v>
      </c>
      <c r="B1195" s="4" t="s">
        <v>1266</v>
      </c>
      <c r="C1195" s="4" t="s">
        <v>1576</v>
      </c>
      <c r="D1195" s="4" t="s">
        <v>3136</v>
      </c>
      <c r="E1195" s="4" t="s">
        <v>3202</v>
      </c>
      <c r="F1195" s="4" t="s">
        <v>1238</v>
      </c>
      <c r="G1195" s="4" t="s">
        <v>1261</v>
      </c>
      <c r="H1195" s="26" t="str">
        <f>IF(ISNA(VLOOKUP(B1195,按开课学院查询!B$2:H$523,7,FALSE)),"",VLOOKUP(B1195,按开课学院查询!B$2:H$523,7,FALSE))</f>
        <v>13870989676超星学习通</v>
      </c>
      <c r="I1195" s="4" t="s">
        <v>1236</v>
      </c>
      <c r="J1195" s="4" t="s">
        <v>1237</v>
      </c>
      <c r="K1195" s="4" t="s">
        <v>1267</v>
      </c>
      <c r="L1195" t="str">
        <f>IF((VLOOKUP(B1195,按开课学院查询!B$2:H$523,5,FALSE)=K1195),"","F")</f>
        <v/>
      </c>
    </row>
    <row r="1196" spans="1:12" x14ac:dyDescent="0.2">
      <c r="A1196" s="3" t="s">
        <v>3072</v>
      </c>
      <c r="B1196" s="4" t="s">
        <v>354</v>
      </c>
      <c r="C1196" s="4" t="s">
        <v>1576</v>
      </c>
      <c r="D1196" s="4" t="s">
        <v>3136</v>
      </c>
      <c r="E1196" s="4" t="s">
        <v>3202</v>
      </c>
      <c r="F1196" s="4" t="s">
        <v>339</v>
      </c>
      <c r="G1196" s="4" t="s">
        <v>329</v>
      </c>
      <c r="H1196" s="26" t="str">
        <f>IF(ISNA(VLOOKUP(B1196,按开课学院查询!B$2:H$523,7,FALSE)),"",VLOOKUP(B1196,按开课学院查询!B$2:H$523,7,FALSE))</f>
        <v>18172876860</v>
      </c>
      <c r="I1196" s="4" t="s">
        <v>169</v>
      </c>
      <c r="J1196" s="4" t="s">
        <v>214</v>
      </c>
      <c r="K1196" s="4" t="s">
        <v>355</v>
      </c>
      <c r="L1196" t="str">
        <f>IF((VLOOKUP(B1196,按开课学院查询!B$2:H$523,5,FALSE)=K1196),"","F")</f>
        <v/>
      </c>
    </row>
    <row r="1197" spans="1:12" x14ac:dyDescent="0.2">
      <c r="A1197" s="3" t="s">
        <v>3074</v>
      </c>
      <c r="B1197" s="4" t="s">
        <v>1298</v>
      </c>
      <c r="C1197" s="4" t="s">
        <v>1613</v>
      </c>
      <c r="D1197" s="4" t="s">
        <v>3211</v>
      </c>
      <c r="E1197" s="4" t="s">
        <v>3212</v>
      </c>
      <c r="F1197" s="4" t="s">
        <v>1238</v>
      </c>
      <c r="G1197" s="4" t="s">
        <v>1290</v>
      </c>
      <c r="H1197" s="26" t="str">
        <f>IF(ISNA(VLOOKUP(B1197,按开课学院查询!B$2:H$523,7,FALSE)),"",VLOOKUP(B1197,按开课学院查询!B$2:H$523,7,FALSE))</f>
        <v>13479163966：学习通、腾讯会议</v>
      </c>
      <c r="I1197" s="4" t="s">
        <v>1236</v>
      </c>
      <c r="J1197" s="4" t="s">
        <v>1237</v>
      </c>
      <c r="K1197" s="4" t="s">
        <v>1299</v>
      </c>
      <c r="L1197" t="str">
        <f>IF((VLOOKUP(B1197,按开课学院查询!B$2:H$523,5,FALSE)=K1197),"","F")</f>
        <v/>
      </c>
    </row>
    <row r="1198" spans="1:12" x14ac:dyDescent="0.2">
      <c r="A1198" s="3" t="s">
        <v>3075</v>
      </c>
      <c r="B1198" s="4" t="s">
        <v>1288</v>
      </c>
      <c r="C1198" s="4" t="s">
        <v>1613</v>
      </c>
      <c r="D1198" s="4" t="s">
        <v>3215</v>
      </c>
      <c r="E1198" s="4" t="s">
        <v>3216</v>
      </c>
      <c r="F1198" s="4" t="s">
        <v>1238</v>
      </c>
      <c r="G1198" s="4" t="s">
        <v>1290</v>
      </c>
      <c r="H1198" s="26" t="str">
        <f>IF(ISNA(VLOOKUP(B1198,按开课学院查询!B$2:H$523,7,FALSE)),"",VLOOKUP(B1198,按开课学院查询!B$2:H$523,7,FALSE))</f>
        <v>13479163966：学习通、腾讯会议</v>
      </c>
      <c r="I1198" s="4" t="s">
        <v>1236</v>
      </c>
      <c r="J1198" s="4" t="s">
        <v>1237</v>
      </c>
      <c r="K1198" s="4" t="s">
        <v>1289</v>
      </c>
      <c r="L1198" t="str">
        <f>IF((VLOOKUP(B1198,按开课学院查询!B$2:H$523,5,FALSE)=K1198),"","F")</f>
        <v/>
      </c>
    </row>
    <row r="1199" spans="1:12" x14ac:dyDescent="0.2">
      <c r="A1199" s="3" t="s">
        <v>3076</v>
      </c>
      <c r="B1199" s="4" t="s">
        <v>1803</v>
      </c>
      <c r="C1199" s="4" t="s">
        <v>1613</v>
      </c>
      <c r="D1199" s="4" t="s">
        <v>3219</v>
      </c>
      <c r="E1199" s="4" t="s">
        <v>3220</v>
      </c>
      <c r="F1199" s="4" t="s">
        <v>1804</v>
      </c>
      <c r="G1199" s="4" t="s">
        <v>1806</v>
      </c>
      <c r="H1199" s="26" t="str">
        <f>IF(ISNA(VLOOKUP(B1199,按开课学院查询!B$2:H$523,7,FALSE)),"",VLOOKUP(B1199,按开课学院查询!B$2:H$523,7,FALSE))</f>
        <v>752722894腾讯会议</v>
      </c>
      <c r="I1199" s="4" t="s">
        <v>1613</v>
      </c>
      <c r="J1199" s="4" t="s">
        <v>1795</v>
      </c>
      <c r="K1199" s="4" t="s">
        <v>1805</v>
      </c>
      <c r="L1199" t="str">
        <f>IF((VLOOKUP(B1199,按开课学院查询!B$2:H$523,5,FALSE)=K1199),"","F")</f>
        <v/>
      </c>
    </row>
    <row r="1200" spans="1:12" x14ac:dyDescent="0.2">
      <c r="A1200" s="3" t="s">
        <v>3077</v>
      </c>
      <c r="B1200" s="4" t="s">
        <v>1803</v>
      </c>
      <c r="C1200" s="4" t="s">
        <v>1613</v>
      </c>
      <c r="D1200" s="4" t="s">
        <v>3219</v>
      </c>
      <c r="E1200" s="4" t="s">
        <v>3222</v>
      </c>
      <c r="F1200" s="4" t="s">
        <v>1804</v>
      </c>
      <c r="G1200" s="4" t="s">
        <v>1806</v>
      </c>
      <c r="H1200" s="26" t="str">
        <f>IF(ISNA(VLOOKUP(B1200,按开课学院查询!B$2:H$523,7,FALSE)),"",VLOOKUP(B1200,按开课学院查询!B$2:H$523,7,FALSE))</f>
        <v>752722894腾讯会议</v>
      </c>
      <c r="I1200" s="4" t="s">
        <v>1613</v>
      </c>
      <c r="J1200" s="4" t="s">
        <v>1795</v>
      </c>
      <c r="K1200" s="4" t="s">
        <v>1805</v>
      </c>
      <c r="L1200" t="str">
        <f>IF((VLOOKUP(B1200,按开课学院查询!B$2:H$523,5,FALSE)=K1200),"","F")</f>
        <v/>
      </c>
    </row>
    <row r="1201" spans="1:12" x14ac:dyDescent="0.2">
      <c r="A1201" s="3" t="s">
        <v>3080</v>
      </c>
      <c r="B1201" s="4" t="s">
        <v>1288</v>
      </c>
      <c r="C1201" s="4" t="s">
        <v>1613</v>
      </c>
      <c r="D1201" s="4" t="s">
        <v>3219</v>
      </c>
      <c r="E1201" s="4" t="s">
        <v>3224</v>
      </c>
      <c r="F1201" s="4" t="s">
        <v>1238</v>
      </c>
      <c r="G1201" s="4" t="s">
        <v>1290</v>
      </c>
      <c r="H1201" s="26" t="str">
        <f>IF(ISNA(VLOOKUP(B1201,按开课学院查询!B$2:H$523,7,FALSE)),"",VLOOKUP(B1201,按开课学院查询!B$2:H$523,7,FALSE))</f>
        <v>13479163966：学习通、腾讯会议</v>
      </c>
      <c r="I1201" s="4" t="s">
        <v>1236</v>
      </c>
      <c r="J1201" s="4" t="s">
        <v>1237</v>
      </c>
      <c r="K1201" s="4" t="s">
        <v>1289</v>
      </c>
      <c r="L1201" t="str">
        <f>IF((VLOOKUP(B1201,按开课学院查询!B$2:H$523,5,FALSE)=K1201),"","F")</f>
        <v/>
      </c>
    </row>
    <row r="1202" spans="1:12" x14ac:dyDescent="0.2">
      <c r="A1202" s="3" t="s">
        <v>3079</v>
      </c>
      <c r="B1202" s="4" t="s">
        <v>1090</v>
      </c>
      <c r="C1202" s="4" t="s">
        <v>1613</v>
      </c>
      <c r="D1202" s="4" t="s">
        <v>3219</v>
      </c>
      <c r="E1202" s="4" t="s">
        <v>3224</v>
      </c>
      <c r="F1202" s="4" t="s">
        <v>1091</v>
      </c>
      <c r="G1202" s="4" t="s">
        <v>1093</v>
      </c>
      <c r="H1202" s="26" t="str">
        <f>IF(ISNA(VLOOKUP(B1202,按开课学院查询!B$2:H$523,7,FALSE)),"",VLOOKUP(B1202,按开课学院查询!B$2:H$523,7,FALSE))</f>
        <v>周一滕讯会议876631457</v>
      </c>
      <c r="I1202" s="4" t="s">
        <v>1015</v>
      </c>
      <c r="J1202" s="4" t="s">
        <v>1063</v>
      </c>
      <c r="K1202" s="4" t="s">
        <v>1092</v>
      </c>
      <c r="L1202" t="str">
        <f>IF((VLOOKUP(B1202,按开课学院查询!B$2:H$523,5,FALSE)=K1202),"","F")</f>
        <v/>
      </c>
    </row>
    <row r="1203" spans="1:12" x14ac:dyDescent="0.2">
      <c r="A1203" s="3" t="s">
        <v>3082</v>
      </c>
      <c r="B1203" s="4" t="s">
        <v>1288</v>
      </c>
      <c r="C1203" s="4" t="s">
        <v>1613</v>
      </c>
      <c r="D1203" s="4" t="s">
        <v>3219</v>
      </c>
      <c r="E1203" s="4" t="s">
        <v>3228</v>
      </c>
      <c r="F1203" s="4" t="s">
        <v>1238</v>
      </c>
      <c r="G1203" s="4" t="s">
        <v>1290</v>
      </c>
      <c r="H1203" s="26" t="str">
        <f>IF(ISNA(VLOOKUP(B1203,按开课学院查询!B$2:H$523,7,FALSE)),"",VLOOKUP(B1203,按开课学院查询!B$2:H$523,7,FALSE))</f>
        <v>13479163966：学习通、腾讯会议</v>
      </c>
      <c r="I1203" s="4" t="s">
        <v>1236</v>
      </c>
      <c r="J1203" s="4" t="s">
        <v>1237</v>
      </c>
      <c r="K1203" s="4" t="s">
        <v>1289</v>
      </c>
      <c r="L1203" t="str">
        <f>IF((VLOOKUP(B1203,按开课学院查询!B$2:H$523,5,FALSE)=K1203),"","F")</f>
        <v/>
      </c>
    </row>
    <row r="1204" spans="1:12" x14ac:dyDescent="0.2">
      <c r="A1204" s="3" t="s">
        <v>3081</v>
      </c>
      <c r="B1204" s="4" t="s">
        <v>1090</v>
      </c>
      <c r="C1204" s="4" t="s">
        <v>1613</v>
      </c>
      <c r="D1204" s="4" t="s">
        <v>3219</v>
      </c>
      <c r="E1204" s="4" t="s">
        <v>3228</v>
      </c>
      <c r="F1204" s="4" t="s">
        <v>1091</v>
      </c>
      <c r="G1204" s="4" t="s">
        <v>1093</v>
      </c>
      <c r="H1204" s="26" t="str">
        <f>IF(ISNA(VLOOKUP(B1204,按开课学院查询!B$2:H$523,7,FALSE)),"",VLOOKUP(B1204,按开课学院查询!B$2:H$523,7,FALSE))</f>
        <v>周一滕讯会议876631457</v>
      </c>
      <c r="I1204" s="4" t="s">
        <v>1015</v>
      </c>
      <c r="J1204" s="4" t="s">
        <v>1063</v>
      </c>
      <c r="K1204" s="4" t="s">
        <v>1092</v>
      </c>
      <c r="L1204" t="str">
        <f>IF((VLOOKUP(B1204,按开课学院查询!B$2:H$523,5,FALSE)=K1204),"","F")</f>
        <v/>
      </c>
    </row>
    <row r="1205" spans="1:12" x14ac:dyDescent="0.2">
      <c r="A1205" s="3" t="s">
        <v>3084</v>
      </c>
      <c r="B1205" s="4" t="s">
        <v>1288</v>
      </c>
      <c r="C1205" s="4" t="s">
        <v>1613</v>
      </c>
      <c r="D1205" s="4" t="s">
        <v>3219</v>
      </c>
      <c r="E1205" s="4" t="s">
        <v>3232</v>
      </c>
      <c r="F1205" s="4" t="s">
        <v>1238</v>
      </c>
      <c r="G1205" s="4" t="s">
        <v>1290</v>
      </c>
      <c r="H1205" s="26" t="str">
        <f>IF(ISNA(VLOOKUP(B1205,按开课学院查询!B$2:H$523,7,FALSE)),"",VLOOKUP(B1205,按开课学院查询!B$2:H$523,7,FALSE))</f>
        <v>13479163966：学习通、腾讯会议</v>
      </c>
      <c r="I1205" s="4" t="s">
        <v>1236</v>
      </c>
      <c r="J1205" s="4" t="s">
        <v>1237</v>
      </c>
      <c r="K1205" s="4" t="s">
        <v>1289</v>
      </c>
      <c r="L1205" t="str">
        <f>IF((VLOOKUP(B1205,按开课学院查询!B$2:H$523,5,FALSE)=K1205),"","F")</f>
        <v/>
      </c>
    </row>
    <row r="1206" spans="1:12" x14ac:dyDescent="0.2">
      <c r="A1206" s="3" t="s">
        <v>3083</v>
      </c>
      <c r="B1206" s="4" t="s">
        <v>1090</v>
      </c>
      <c r="C1206" s="4" t="s">
        <v>1613</v>
      </c>
      <c r="D1206" s="4" t="s">
        <v>3219</v>
      </c>
      <c r="E1206" s="4" t="s">
        <v>3232</v>
      </c>
      <c r="F1206" s="4" t="s">
        <v>1091</v>
      </c>
      <c r="G1206" s="4" t="s">
        <v>1093</v>
      </c>
      <c r="H1206" s="26" t="str">
        <f>IF(ISNA(VLOOKUP(B1206,按开课学院查询!B$2:H$523,7,FALSE)),"",VLOOKUP(B1206,按开课学院查询!B$2:H$523,7,FALSE))</f>
        <v>周一滕讯会议876631457</v>
      </c>
      <c r="I1206" s="4" t="s">
        <v>1015</v>
      </c>
      <c r="J1206" s="4" t="s">
        <v>1063</v>
      </c>
      <c r="K1206" s="4" t="s">
        <v>1092</v>
      </c>
      <c r="L1206" t="str">
        <f>IF((VLOOKUP(B1206,按开课学院查询!B$2:H$523,5,FALSE)=K1206),"","F")</f>
        <v/>
      </c>
    </row>
    <row r="1207" spans="1:12" x14ac:dyDescent="0.2">
      <c r="A1207" s="3" t="s">
        <v>3085</v>
      </c>
      <c r="B1207" s="4" t="s">
        <v>1301</v>
      </c>
      <c r="C1207" s="4" t="s">
        <v>1809</v>
      </c>
      <c r="D1207" s="4" t="s">
        <v>3236</v>
      </c>
      <c r="E1207" s="4" t="s">
        <v>3237</v>
      </c>
      <c r="F1207" s="4" t="s">
        <v>1238</v>
      </c>
      <c r="G1207" s="4" t="s">
        <v>1280</v>
      </c>
      <c r="H1207" s="26" t="str">
        <f>IF(ISNA(VLOOKUP(B1207,按开课学院查询!B$2:H$523,7,FALSE)),"",VLOOKUP(B1207,按开课学院查询!B$2:H$523,7,FALSE))</f>
        <v>18870084979超星学习通、腾讯会议</v>
      </c>
      <c r="I1207" s="4" t="s">
        <v>1236</v>
      </c>
      <c r="J1207" s="4" t="s">
        <v>1237</v>
      </c>
      <c r="K1207" s="4" t="s">
        <v>1302</v>
      </c>
      <c r="L1207" t="str">
        <f>IF((VLOOKUP(B1207,按开课学院查询!B$2:H$523,5,FALSE)=K1207),"","F")</f>
        <v/>
      </c>
    </row>
    <row r="1208" spans="1:12" x14ac:dyDescent="0.2">
      <c r="A1208" s="3" t="s">
        <v>3087</v>
      </c>
      <c r="B1208" s="4" t="s">
        <v>1800</v>
      </c>
      <c r="C1208" s="4" t="s">
        <v>1809</v>
      </c>
      <c r="D1208" s="4" t="s">
        <v>3236</v>
      </c>
      <c r="E1208" s="4" t="s">
        <v>3240</v>
      </c>
      <c r="F1208" s="4" t="s">
        <v>1796</v>
      </c>
      <c r="G1208" s="4" t="s">
        <v>1798</v>
      </c>
      <c r="H1208" s="26" t="str">
        <f>IF(ISNA(VLOOKUP(B1208,按开课学院查询!B$2:H$523,7,FALSE)),"",VLOOKUP(B1208,按开课学院查询!B$2:H$523,7,FALSE))</f>
        <v>828903036腾讯会议 学习通</v>
      </c>
      <c r="I1208" s="4" t="s">
        <v>1613</v>
      </c>
      <c r="J1208" s="4" t="s">
        <v>1795</v>
      </c>
      <c r="K1208" s="4" t="s">
        <v>1801</v>
      </c>
      <c r="L1208" t="str">
        <f>IF((VLOOKUP(B1208,按开课学院查询!B$2:H$523,5,FALSE)=K1208),"","F")</f>
        <v/>
      </c>
    </row>
    <row r="1209" spans="1:12" x14ac:dyDescent="0.2">
      <c r="A1209" s="3" t="s">
        <v>3086</v>
      </c>
      <c r="B1209" s="4" t="s">
        <v>1278</v>
      </c>
      <c r="C1209" s="4" t="s">
        <v>1809</v>
      </c>
      <c r="D1209" s="4" t="s">
        <v>3236</v>
      </c>
      <c r="E1209" s="4" t="s">
        <v>3240</v>
      </c>
      <c r="F1209" s="4" t="s">
        <v>1238</v>
      </c>
      <c r="G1209" s="4" t="s">
        <v>1280</v>
      </c>
      <c r="H1209" s="26" t="str">
        <f>IF(ISNA(VLOOKUP(B1209,按开课学院查询!B$2:H$523,7,FALSE)),"",VLOOKUP(B1209,按开课学院查询!B$2:H$523,7,FALSE))</f>
        <v>18870084979超星学习通、腾讯会议</v>
      </c>
      <c r="I1209" s="4" t="s">
        <v>1236</v>
      </c>
      <c r="J1209" s="4" t="s">
        <v>1237</v>
      </c>
      <c r="K1209" s="4" t="s">
        <v>1279</v>
      </c>
      <c r="L1209" t="str">
        <f>IF((VLOOKUP(B1209,按开课学院查询!B$2:H$523,5,FALSE)=K1209),"","F")</f>
        <v/>
      </c>
    </row>
    <row r="1210" spans="1:12" x14ac:dyDescent="0.2">
      <c r="A1210" s="3" t="s">
        <v>3090</v>
      </c>
      <c r="B1210" s="4" t="s">
        <v>1815</v>
      </c>
      <c r="C1210" s="4" t="s">
        <v>1809</v>
      </c>
      <c r="D1210" s="4" t="s">
        <v>3244</v>
      </c>
      <c r="E1210" s="4" t="s">
        <v>3245</v>
      </c>
      <c r="F1210" s="4" t="s">
        <v>1811</v>
      </c>
      <c r="G1210" s="4" t="s">
        <v>1813</v>
      </c>
      <c r="H1210" s="26" t="str">
        <f>IF(ISNA(VLOOKUP(B1210,按开课学院查询!B$2:H$523,7,FALSE)),"",VLOOKUP(B1210,按开课学院查询!B$2:H$523,7,FALSE))</f>
        <v>QQ群：755104479微信二维码</v>
      </c>
      <c r="I1210" s="4" t="s">
        <v>1809</v>
      </c>
      <c r="J1210" s="4" t="s">
        <v>1810</v>
      </c>
      <c r="K1210" s="4" t="s">
        <v>1816</v>
      </c>
      <c r="L1210" t="str">
        <f>IF((VLOOKUP(B1210,按开课学院查询!B$2:H$523,5,FALSE)=K1210),"","F")</f>
        <v/>
      </c>
    </row>
    <row r="1211" spans="1:12" x14ac:dyDescent="0.2">
      <c r="A1211" s="3" t="s">
        <v>3091</v>
      </c>
      <c r="B1211" s="4" t="s">
        <v>1776</v>
      </c>
      <c r="C1211" s="4" t="s">
        <v>1809</v>
      </c>
      <c r="D1211" s="4" t="s">
        <v>3244</v>
      </c>
      <c r="E1211" s="4" t="s">
        <v>3245</v>
      </c>
      <c r="F1211" s="4" t="s">
        <v>1615</v>
      </c>
      <c r="G1211" s="4" t="s">
        <v>1778</v>
      </c>
      <c r="H1211" s="26" t="str">
        <f>IF(ISNA(VLOOKUP(B1211,按开课学院查询!B$2:H$523,7,FALSE)),"",VLOOKUP(B1211,按开课学院查询!B$2:H$523,7,FALSE))</f>
        <v>476322072腾讯会议</v>
      </c>
      <c r="I1211" s="4" t="s">
        <v>1613</v>
      </c>
      <c r="J1211" s="4" t="s">
        <v>1614</v>
      </c>
      <c r="K1211" s="4" t="s">
        <v>1777</v>
      </c>
      <c r="L1211" t="str">
        <f>IF((VLOOKUP(B1211,按开课学院查询!B$2:H$523,5,FALSE)=K1211),"","F")</f>
        <v/>
      </c>
    </row>
    <row r="1212" spans="1:12" x14ac:dyDescent="0.2">
      <c r="A1212" s="3" t="s">
        <v>3088</v>
      </c>
      <c r="B1212" s="4" t="s">
        <v>1868</v>
      </c>
      <c r="C1212" s="4" t="s">
        <v>1809</v>
      </c>
      <c r="D1212" s="4" t="s">
        <v>3244</v>
      </c>
      <c r="E1212" s="4" t="s">
        <v>3245</v>
      </c>
      <c r="F1212" s="4" t="s">
        <v>1870</v>
      </c>
      <c r="G1212" s="4" t="s">
        <v>1872</v>
      </c>
      <c r="H1212" s="26" t="str">
        <f>IF(ISNA(VLOOKUP(B1212,按开课学院查询!B$2:H$523,7,FALSE)),"",VLOOKUP(B1212,按开课学院查询!B$2:H$523,7,FALSE))</f>
        <v>15907084629</v>
      </c>
      <c r="I1212" s="4" t="s">
        <v>1809</v>
      </c>
      <c r="J1212" s="4" t="s">
        <v>1869</v>
      </c>
      <c r="K1212" s="4" t="s">
        <v>1871</v>
      </c>
      <c r="L1212" t="str">
        <f>IF((VLOOKUP(B1212,按开课学院查询!B$2:H$523,5,FALSE)=K1212),"","F")</f>
        <v/>
      </c>
    </row>
    <row r="1213" spans="1:12" x14ac:dyDescent="0.2">
      <c r="A1213" s="3" t="s">
        <v>3092</v>
      </c>
      <c r="B1213" s="4" t="s">
        <v>1298</v>
      </c>
      <c r="C1213" s="4" t="s">
        <v>1809</v>
      </c>
      <c r="D1213" s="4" t="s">
        <v>3244</v>
      </c>
      <c r="E1213" s="4" t="s">
        <v>3245</v>
      </c>
      <c r="F1213" s="4" t="s">
        <v>1238</v>
      </c>
      <c r="G1213" s="4" t="s">
        <v>1290</v>
      </c>
      <c r="H1213" s="26" t="str">
        <f>IF(ISNA(VLOOKUP(B1213,按开课学院查询!B$2:H$523,7,FALSE)),"",VLOOKUP(B1213,按开课学院查询!B$2:H$523,7,FALSE))</f>
        <v>13479163966：学习通、腾讯会议</v>
      </c>
      <c r="I1213" s="4" t="s">
        <v>1236</v>
      </c>
      <c r="J1213" s="4" t="s">
        <v>1237</v>
      </c>
      <c r="K1213" s="4" t="s">
        <v>1299</v>
      </c>
      <c r="L1213" t="str">
        <f>IF((VLOOKUP(B1213,按开课学院查询!B$2:H$523,5,FALSE)=K1213),"","F")</f>
        <v/>
      </c>
    </row>
    <row r="1214" spans="1:12" x14ac:dyDescent="0.2">
      <c r="A1214" s="3" t="s">
        <v>3093</v>
      </c>
      <c r="B1214" s="4" t="s">
        <v>1874</v>
      </c>
      <c r="C1214" s="4" t="s">
        <v>1809</v>
      </c>
      <c r="D1214" s="4" t="s">
        <v>3251</v>
      </c>
      <c r="E1214" s="4" t="s">
        <v>3252</v>
      </c>
      <c r="F1214" s="4" t="s">
        <v>1875</v>
      </c>
      <c r="G1214" s="4" t="s">
        <v>1877</v>
      </c>
      <c r="H1214" s="26" t="str">
        <f>IF(ISNA(VLOOKUP(B1214,按开课学院查询!B$2:H$523,7,FALSE)),"",VLOOKUP(B1214,按开课学院查询!B$2:H$523,7,FALSE))</f>
        <v>13979181299</v>
      </c>
      <c r="I1214" s="4" t="s">
        <v>1809</v>
      </c>
      <c r="J1214" s="4" t="s">
        <v>1869</v>
      </c>
      <c r="K1214" s="4" t="s">
        <v>1876</v>
      </c>
      <c r="L1214" t="str">
        <f>IF((VLOOKUP(B1214,按开课学院查询!B$2:H$523,5,FALSE)=K1214),"","F")</f>
        <v/>
      </c>
    </row>
    <row r="1215" spans="1:12" x14ac:dyDescent="0.2">
      <c r="A1215" s="3" t="s">
        <v>3095</v>
      </c>
      <c r="B1215" s="4" t="s">
        <v>1874</v>
      </c>
      <c r="C1215" s="4" t="s">
        <v>1809</v>
      </c>
      <c r="D1215" s="4" t="s">
        <v>3251</v>
      </c>
      <c r="E1215" s="4" t="s">
        <v>3254</v>
      </c>
      <c r="F1215" s="4" t="s">
        <v>1875</v>
      </c>
      <c r="G1215" s="4" t="s">
        <v>1877</v>
      </c>
      <c r="H1215" s="26" t="str">
        <f>IF(ISNA(VLOOKUP(B1215,按开课学院查询!B$2:H$523,7,FALSE)),"",VLOOKUP(B1215,按开课学院查询!B$2:H$523,7,FALSE))</f>
        <v>13979181299</v>
      </c>
      <c r="I1215" s="4" t="s">
        <v>1809</v>
      </c>
      <c r="J1215" s="4" t="s">
        <v>1869</v>
      </c>
      <c r="K1215" s="4" t="s">
        <v>1876</v>
      </c>
      <c r="L1215" t="str">
        <f>IF((VLOOKUP(B1215,按开课学院查询!B$2:H$523,5,FALSE)=K1215),"","F")</f>
        <v/>
      </c>
    </row>
    <row r="1216" spans="1:12" x14ac:dyDescent="0.2">
      <c r="A1216" s="3" t="s">
        <v>3098</v>
      </c>
      <c r="B1216" s="4" t="s">
        <v>1794</v>
      </c>
      <c r="C1216" s="4" t="s">
        <v>1809</v>
      </c>
      <c r="D1216" s="4" t="s">
        <v>3251</v>
      </c>
      <c r="E1216" s="4" t="s">
        <v>3256</v>
      </c>
      <c r="F1216" s="4" t="s">
        <v>1796</v>
      </c>
      <c r="G1216" s="4" t="s">
        <v>1798</v>
      </c>
      <c r="H1216" s="26" t="str">
        <f>IF(ISNA(VLOOKUP(B1216,按开课学院查询!B$2:H$523,7,FALSE)),"",VLOOKUP(B1216,按开课学院查询!B$2:H$523,7,FALSE))</f>
        <v>828903036腾讯会议 学习通</v>
      </c>
      <c r="I1216" s="4" t="s">
        <v>1613</v>
      </c>
      <c r="J1216" s="4" t="s">
        <v>1795</v>
      </c>
      <c r="K1216" s="4" t="s">
        <v>1797</v>
      </c>
      <c r="L1216" t="str">
        <f>IF((VLOOKUP(B1216,按开课学院查询!B$2:H$523,5,FALSE)=K1216),"","F")</f>
        <v/>
      </c>
    </row>
    <row r="1217" spans="1:12" x14ac:dyDescent="0.2">
      <c r="A1217" s="3" t="s">
        <v>3097</v>
      </c>
      <c r="B1217" s="4" t="s">
        <v>1278</v>
      </c>
      <c r="C1217" s="4" t="s">
        <v>1809</v>
      </c>
      <c r="D1217" s="4" t="s">
        <v>3251</v>
      </c>
      <c r="E1217" s="4" t="s">
        <v>3256</v>
      </c>
      <c r="F1217" s="4" t="s">
        <v>1238</v>
      </c>
      <c r="G1217" s="4" t="s">
        <v>1280</v>
      </c>
      <c r="H1217" s="26" t="str">
        <f>IF(ISNA(VLOOKUP(B1217,按开课学院查询!B$2:H$523,7,FALSE)),"",VLOOKUP(B1217,按开课学院查询!B$2:H$523,7,FALSE))</f>
        <v>18870084979超星学习通、腾讯会议</v>
      </c>
      <c r="I1217" s="4" t="s">
        <v>1236</v>
      </c>
      <c r="J1217" s="4" t="s">
        <v>1237</v>
      </c>
      <c r="K1217" s="4" t="s">
        <v>1279</v>
      </c>
      <c r="L1217" t="str">
        <f>IF((VLOOKUP(B1217,按开课学院查询!B$2:H$523,5,FALSE)=K1217),"","F")</f>
        <v/>
      </c>
    </row>
    <row r="1218" spans="1:12" x14ac:dyDescent="0.2">
      <c r="A1218" s="3" t="s">
        <v>3096</v>
      </c>
      <c r="B1218" s="4" t="s">
        <v>1864</v>
      </c>
      <c r="C1218" s="4" t="s">
        <v>1809</v>
      </c>
      <c r="D1218" s="4" t="s">
        <v>3251</v>
      </c>
      <c r="E1218" s="4" t="s">
        <v>3256</v>
      </c>
      <c r="F1218" s="4" t="s">
        <v>1865</v>
      </c>
      <c r="G1218" s="4" t="s">
        <v>1825</v>
      </c>
      <c r="H1218" s="26" t="str">
        <f>IF(ISNA(VLOOKUP(B1218,按开课学院查询!B$2:H$523,7,FALSE)),"",VLOOKUP(B1218,按开课学院查询!B$2:H$523,7,FALSE))</f>
        <v>18172893823</v>
      </c>
      <c r="I1218" s="4" t="s">
        <v>1809</v>
      </c>
      <c r="J1218" s="4" t="s">
        <v>1819</v>
      </c>
      <c r="K1218" s="4" t="s">
        <v>1866</v>
      </c>
      <c r="L1218" t="str">
        <f>IF((VLOOKUP(B1218,按开课学院查询!B$2:H$523,5,FALSE)=K1218),"","F")</f>
        <v/>
      </c>
    </row>
    <row r="1219" spans="1:12" x14ac:dyDescent="0.2">
      <c r="A1219" s="3" t="s">
        <v>3101</v>
      </c>
      <c r="B1219" s="4" t="s">
        <v>1794</v>
      </c>
      <c r="C1219" s="4" t="s">
        <v>1809</v>
      </c>
      <c r="D1219" s="4" t="s">
        <v>3251</v>
      </c>
      <c r="E1219" s="4" t="s">
        <v>3261</v>
      </c>
      <c r="F1219" s="4" t="s">
        <v>1796</v>
      </c>
      <c r="G1219" s="4" t="s">
        <v>1798</v>
      </c>
      <c r="H1219" s="26" t="str">
        <f>IF(ISNA(VLOOKUP(B1219,按开课学院查询!B$2:H$523,7,FALSE)),"",VLOOKUP(B1219,按开课学院查询!B$2:H$523,7,FALSE))</f>
        <v>828903036腾讯会议 学习通</v>
      </c>
      <c r="I1219" s="4" t="s">
        <v>1613</v>
      </c>
      <c r="J1219" s="4" t="s">
        <v>1795</v>
      </c>
      <c r="K1219" s="4" t="s">
        <v>1797</v>
      </c>
      <c r="L1219" t="str">
        <f>IF((VLOOKUP(B1219,按开课学院查询!B$2:H$523,5,FALSE)=K1219),"","F")</f>
        <v/>
      </c>
    </row>
    <row r="1220" spans="1:12" x14ac:dyDescent="0.2">
      <c r="A1220" s="3" t="s">
        <v>3100</v>
      </c>
      <c r="B1220" s="4" t="s">
        <v>1278</v>
      </c>
      <c r="C1220" s="4" t="s">
        <v>1809</v>
      </c>
      <c r="D1220" s="4" t="s">
        <v>3251</v>
      </c>
      <c r="E1220" s="4" t="s">
        <v>3261</v>
      </c>
      <c r="F1220" s="4" t="s">
        <v>1238</v>
      </c>
      <c r="G1220" s="4" t="s">
        <v>1280</v>
      </c>
      <c r="H1220" s="26" t="str">
        <f>IF(ISNA(VLOOKUP(B1220,按开课学院查询!B$2:H$523,7,FALSE)),"",VLOOKUP(B1220,按开课学院查询!B$2:H$523,7,FALSE))</f>
        <v>18870084979超星学习通、腾讯会议</v>
      </c>
      <c r="I1220" s="4" t="s">
        <v>1236</v>
      </c>
      <c r="J1220" s="4" t="s">
        <v>1237</v>
      </c>
      <c r="K1220" s="4" t="s">
        <v>1279</v>
      </c>
      <c r="L1220" t="str">
        <f>IF((VLOOKUP(B1220,按开课学院查询!B$2:H$523,5,FALSE)=K1220),"","F")</f>
        <v/>
      </c>
    </row>
    <row r="1221" spans="1:12" x14ac:dyDescent="0.2">
      <c r="A1221" s="3" t="s">
        <v>3099</v>
      </c>
      <c r="B1221" s="4" t="s">
        <v>1864</v>
      </c>
      <c r="C1221" s="4" t="s">
        <v>1809</v>
      </c>
      <c r="D1221" s="4" t="s">
        <v>3251</v>
      </c>
      <c r="E1221" s="4" t="s">
        <v>3261</v>
      </c>
      <c r="F1221" s="4" t="s">
        <v>1865</v>
      </c>
      <c r="G1221" s="4" t="s">
        <v>1825</v>
      </c>
      <c r="H1221" s="26" t="str">
        <f>IF(ISNA(VLOOKUP(B1221,按开课学院查询!B$2:H$523,7,FALSE)),"",VLOOKUP(B1221,按开课学院查询!B$2:H$523,7,FALSE))</f>
        <v>18172893823</v>
      </c>
      <c r="I1221" s="4" t="s">
        <v>1809</v>
      </c>
      <c r="J1221" s="4" t="s">
        <v>1819</v>
      </c>
      <c r="K1221" s="4" t="s">
        <v>1866</v>
      </c>
      <c r="L1221" t="str">
        <f>IF((VLOOKUP(B1221,按开课学院查询!B$2:H$523,5,FALSE)=K1221),"","F")</f>
        <v/>
      </c>
    </row>
    <row r="1222" spans="1:12" x14ac:dyDescent="0.2">
      <c r="A1222" s="3" t="s">
        <v>3103</v>
      </c>
      <c r="B1222" s="4" t="s">
        <v>1892</v>
      </c>
      <c r="C1222" s="4" t="s">
        <v>1809</v>
      </c>
      <c r="D1222" s="4" t="s">
        <v>3266</v>
      </c>
      <c r="E1222" s="4" t="s">
        <v>3267</v>
      </c>
      <c r="F1222" s="4" t="s">
        <v>1893</v>
      </c>
      <c r="G1222" s="4" t="s">
        <v>1895</v>
      </c>
      <c r="H1222" s="26" t="str">
        <f>IF(ISNA(VLOOKUP(B1222,按开课学院查询!B$2:H$523,7,FALSE)),"",VLOOKUP(B1222,按开课学院查询!B$2:H$523,7,FALSE))</f>
        <v>QQ群：667857051</v>
      </c>
      <c r="I1222" s="4" t="s">
        <v>1809</v>
      </c>
      <c r="J1222" s="4" t="s">
        <v>1885</v>
      </c>
      <c r="K1222" s="4" t="s">
        <v>1894</v>
      </c>
      <c r="L1222" t="str">
        <f>IF((VLOOKUP(B1222,按开课学院查询!B$2:H$523,5,FALSE)=K1222),"","F")</f>
        <v/>
      </c>
    </row>
    <row r="1223" spans="1:12" x14ac:dyDescent="0.2">
      <c r="A1223" s="3" t="s">
        <v>3104</v>
      </c>
      <c r="B1223" s="4" t="s">
        <v>1868</v>
      </c>
      <c r="C1223" s="4" t="s">
        <v>1809</v>
      </c>
      <c r="D1223" s="4" t="s">
        <v>3266</v>
      </c>
      <c r="E1223" s="4" t="s">
        <v>3269</v>
      </c>
      <c r="F1223" s="4" t="s">
        <v>1870</v>
      </c>
      <c r="G1223" s="4" t="s">
        <v>1872</v>
      </c>
      <c r="H1223" s="26" t="str">
        <f>IF(ISNA(VLOOKUP(B1223,按开课学院查询!B$2:H$523,7,FALSE)),"",VLOOKUP(B1223,按开课学院查询!B$2:H$523,7,FALSE))</f>
        <v>15907084629</v>
      </c>
      <c r="I1223" s="4" t="s">
        <v>1809</v>
      </c>
      <c r="J1223" s="4" t="s">
        <v>1869</v>
      </c>
      <c r="K1223" s="4" t="s">
        <v>1871</v>
      </c>
      <c r="L1223" t="str">
        <f>IF((VLOOKUP(B1223,按开课学院查询!B$2:H$523,5,FALSE)=K1223),"","F")</f>
        <v/>
      </c>
    </row>
    <row r="1224" spans="1:12" x14ac:dyDescent="0.2">
      <c r="A1224" s="3" t="s">
        <v>3106</v>
      </c>
      <c r="B1224" s="4" t="s">
        <v>1815</v>
      </c>
      <c r="C1224" s="4" t="s">
        <v>1809</v>
      </c>
      <c r="D1224" s="4" t="s">
        <v>3266</v>
      </c>
      <c r="E1224" s="4" t="s">
        <v>3271</v>
      </c>
      <c r="F1224" s="4" t="s">
        <v>1811</v>
      </c>
      <c r="G1224" s="4" t="s">
        <v>1813</v>
      </c>
      <c r="H1224" s="26" t="str">
        <f>IF(ISNA(VLOOKUP(B1224,按开课学院查询!B$2:H$523,7,FALSE)),"",VLOOKUP(B1224,按开课学院查询!B$2:H$523,7,FALSE))</f>
        <v>QQ群：755104479微信二维码</v>
      </c>
      <c r="I1224" s="4" t="s">
        <v>1809</v>
      </c>
      <c r="J1224" s="4" t="s">
        <v>1810</v>
      </c>
      <c r="K1224" s="4" t="s">
        <v>1816</v>
      </c>
      <c r="L1224" t="str">
        <f>IF((VLOOKUP(B1224,按开课学院查询!B$2:H$523,5,FALSE)=K1224),"","F")</f>
        <v/>
      </c>
    </row>
    <row r="1225" spans="1:12" x14ac:dyDescent="0.2">
      <c r="A1225" s="3" t="s">
        <v>3107</v>
      </c>
      <c r="B1225" s="4" t="s">
        <v>1278</v>
      </c>
      <c r="C1225" s="4" t="s">
        <v>1809</v>
      </c>
      <c r="D1225" s="4" t="s">
        <v>3266</v>
      </c>
      <c r="E1225" s="4" t="s">
        <v>3271</v>
      </c>
      <c r="F1225" s="4" t="s">
        <v>1238</v>
      </c>
      <c r="G1225" s="4" t="s">
        <v>1280</v>
      </c>
      <c r="H1225" s="26" t="str">
        <f>IF(ISNA(VLOOKUP(B1225,按开课学院查询!B$2:H$523,7,FALSE)),"",VLOOKUP(B1225,按开课学院查询!B$2:H$523,7,FALSE))</f>
        <v>18870084979超星学习通、腾讯会议</v>
      </c>
      <c r="I1225" s="4" t="s">
        <v>1236</v>
      </c>
      <c r="J1225" s="4" t="s">
        <v>1237</v>
      </c>
      <c r="K1225" s="4" t="s">
        <v>1279</v>
      </c>
      <c r="L1225" t="str">
        <f>IF((VLOOKUP(B1225,按开课学院查询!B$2:H$523,5,FALSE)=K1225),"","F")</f>
        <v/>
      </c>
    </row>
    <row r="1226" spans="1:12" x14ac:dyDescent="0.2">
      <c r="A1226" s="3" t="s">
        <v>3108</v>
      </c>
      <c r="B1226" s="4" t="s">
        <v>1913</v>
      </c>
      <c r="C1226" s="4" t="s">
        <v>1809</v>
      </c>
      <c r="D1226" s="4" t="s">
        <v>3266</v>
      </c>
      <c r="E1226" s="4" t="s">
        <v>3271</v>
      </c>
      <c r="F1226" s="4" t="s">
        <v>1914</v>
      </c>
      <c r="G1226" s="4" t="s">
        <v>1916</v>
      </c>
      <c r="H1226" s="26" t="str">
        <f>IF(ISNA(VLOOKUP(B1226,按开课学院查询!B$2:H$523,7,FALSE)),"",VLOOKUP(B1226,按开课学院查询!B$2:H$523,7,FALSE))</f>
        <v>QQ群：647024076</v>
      </c>
      <c r="I1226" s="4" t="s">
        <v>1809</v>
      </c>
      <c r="J1226" s="4" t="s">
        <v>1885</v>
      </c>
      <c r="K1226" s="4" t="s">
        <v>1915</v>
      </c>
      <c r="L1226" t="str">
        <f>IF((VLOOKUP(B1226,按开课学院查询!B$2:H$523,5,FALSE)=K1226),"","F")</f>
        <v/>
      </c>
    </row>
    <row r="1227" spans="1:12" x14ac:dyDescent="0.2">
      <c r="A1227" s="3" t="s">
        <v>3105</v>
      </c>
      <c r="B1227" s="4" t="s">
        <v>1925</v>
      </c>
      <c r="C1227" s="4" t="s">
        <v>1809</v>
      </c>
      <c r="D1227" s="4" t="s">
        <v>3266</v>
      </c>
      <c r="E1227" s="4" t="s">
        <v>3271</v>
      </c>
      <c r="F1227" s="4" t="s">
        <v>1926</v>
      </c>
      <c r="G1227" s="4" t="s">
        <v>1916</v>
      </c>
      <c r="H1227" s="26" t="str">
        <f>IF(ISNA(VLOOKUP(B1227,按开课学院查询!B$2:H$523,7,FALSE)),"",VLOOKUP(B1227,按开课学院查询!B$2:H$523,7,FALSE))</f>
        <v>QQ群：647024076</v>
      </c>
      <c r="I1227" s="4" t="s">
        <v>1809</v>
      </c>
      <c r="J1227" s="4" t="s">
        <v>1885</v>
      </c>
      <c r="K1227" s="4" t="s">
        <v>1915</v>
      </c>
      <c r="L1227" t="str">
        <f>IF((VLOOKUP(B1227,按开课学院查询!B$2:H$523,5,FALSE)=K1227),"","F")</f>
        <v/>
      </c>
    </row>
    <row r="1228" spans="1:12" x14ac:dyDescent="0.2">
      <c r="A1228" s="3" t="s">
        <v>3113</v>
      </c>
      <c r="B1228" s="4" t="s">
        <v>1892</v>
      </c>
      <c r="C1228" s="4" t="s">
        <v>1809</v>
      </c>
      <c r="D1228" s="4" t="s">
        <v>3277</v>
      </c>
      <c r="E1228" s="4" t="s">
        <v>3278</v>
      </c>
      <c r="F1228" s="4" t="s">
        <v>1893</v>
      </c>
      <c r="G1228" s="4" t="s">
        <v>1895</v>
      </c>
      <c r="H1228" s="26" t="str">
        <f>IF(ISNA(VLOOKUP(B1228,按开课学院查询!B$2:H$523,7,FALSE)),"",VLOOKUP(B1228,按开课学院查询!B$2:H$523,7,FALSE))</f>
        <v>QQ群：667857051</v>
      </c>
      <c r="I1228" s="4" t="s">
        <v>1809</v>
      </c>
      <c r="J1228" s="4" t="s">
        <v>1885</v>
      </c>
      <c r="K1228" s="4" t="s">
        <v>1894</v>
      </c>
      <c r="L1228" t="str">
        <f>IF((VLOOKUP(B1228,按开课学院查询!B$2:H$523,5,FALSE)=K1228),"","F")</f>
        <v/>
      </c>
    </row>
    <row r="1229" spans="1:12" x14ac:dyDescent="0.2">
      <c r="A1229" s="3" t="s">
        <v>3111</v>
      </c>
      <c r="B1229" s="4" t="s">
        <v>1901</v>
      </c>
      <c r="C1229" s="4" t="s">
        <v>1809</v>
      </c>
      <c r="D1229" s="4" t="s">
        <v>3277</v>
      </c>
      <c r="E1229" s="4" t="s">
        <v>3278</v>
      </c>
      <c r="F1229" s="4" t="s">
        <v>1902</v>
      </c>
      <c r="G1229" s="4" t="s">
        <v>1904</v>
      </c>
      <c r="H1229" s="26" t="str">
        <f>IF(ISNA(VLOOKUP(B1229,按开课学院查询!B$2:H$523,7,FALSE)),"",VLOOKUP(B1229,按开课学院查询!B$2:H$523,7,FALSE))</f>
        <v>QQ群：610902038</v>
      </c>
      <c r="I1229" s="4" t="s">
        <v>1809</v>
      </c>
      <c r="J1229" s="4" t="s">
        <v>1885</v>
      </c>
      <c r="K1229" s="4" t="s">
        <v>1903</v>
      </c>
      <c r="L1229" t="str">
        <f>IF((VLOOKUP(B1229,按开课学院查询!B$2:H$523,5,FALSE)=K1229),"","F")</f>
        <v/>
      </c>
    </row>
    <row r="1230" spans="1:12" x14ac:dyDescent="0.2">
      <c r="A1230" s="3" t="s">
        <v>3109</v>
      </c>
      <c r="B1230" s="4" t="s">
        <v>1910</v>
      </c>
      <c r="C1230" s="4" t="s">
        <v>1809</v>
      </c>
      <c r="D1230" s="4" t="s">
        <v>3277</v>
      </c>
      <c r="E1230" s="4" t="s">
        <v>3278</v>
      </c>
      <c r="F1230" s="4" t="s">
        <v>1911</v>
      </c>
      <c r="G1230" s="4" t="s">
        <v>1856</v>
      </c>
      <c r="H1230" s="26">
        <f>IF(ISNA(VLOOKUP(B1230,按开课学院查询!B$2:H$523,7,FALSE)),"",VLOOKUP(B1230,按开课学院查询!B$2:H$523,7,FALSE))</f>
        <v>15579185375</v>
      </c>
      <c r="I1230" s="4" t="s">
        <v>1809</v>
      </c>
      <c r="J1230" s="4" t="s">
        <v>1885</v>
      </c>
      <c r="K1230" s="4" t="s">
        <v>1903</v>
      </c>
      <c r="L1230" t="str">
        <f>IF((VLOOKUP(B1230,按开课学院查询!B$2:H$523,5,FALSE)=K1230),"","F")</f>
        <v/>
      </c>
    </row>
    <row r="1231" spans="1:12" x14ac:dyDescent="0.2">
      <c r="A1231" s="3" t="s">
        <v>3112</v>
      </c>
      <c r="B1231" s="4" t="s">
        <v>1918</v>
      </c>
      <c r="C1231" s="4" t="s">
        <v>1809</v>
      </c>
      <c r="D1231" s="4" t="s">
        <v>3277</v>
      </c>
      <c r="E1231" s="4" t="s">
        <v>3278</v>
      </c>
      <c r="F1231" s="4" t="s">
        <v>1919</v>
      </c>
      <c r="G1231" s="4" t="s">
        <v>1904</v>
      </c>
      <c r="H1231" s="26" t="str">
        <f>IF(ISNA(VLOOKUP(B1231,按开课学院查询!B$2:H$523,7,FALSE)),"",VLOOKUP(B1231,按开课学院查询!B$2:H$523,7,FALSE))</f>
        <v>QQ群：610902038</v>
      </c>
      <c r="I1231" s="4" t="s">
        <v>1809</v>
      </c>
      <c r="J1231" s="4" t="s">
        <v>1885</v>
      </c>
      <c r="K1231" s="4" t="s">
        <v>1903</v>
      </c>
      <c r="L1231" t="str">
        <f>IF((VLOOKUP(B1231,按开课学院查询!B$2:H$523,5,FALSE)=K1231),"","F")</f>
        <v/>
      </c>
    </row>
    <row r="1232" spans="1:12" x14ac:dyDescent="0.2">
      <c r="A1232" s="3" t="s">
        <v>3117</v>
      </c>
      <c r="B1232" s="4" t="s">
        <v>1892</v>
      </c>
      <c r="C1232" s="4" t="s">
        <v>1809</v>
      </c>
      <c r="D1232" s="4" t="s">
        <v>3277</v>
      </c>
      <c r="E1232" s="4" t="s">
        <v>3283</v>
      </c>
      <c r="F1232" s="4" t="s">
        <v>1893</v>
      </c>
      <c r="G1232" s="4" t="s">
        <v>1895</v>
      </c>
      <c r="H1232" s="26" t="str">
        <f>IF(ISNA(VLOOKUP(B1232,按开课学院查询!B$2:H$523,7,FALSE)),"",VLOOKUP(B1232,按开课学院查询!B$2:H$523,7,FALSE))</f>
        <v>QQ群：667857051</v>
      </c>
      <c r="I1232" s="4" t="s">
        <v>1809</v>
      </c>
      <c r="J1232" s="4" t="s">
        <v>1885</v>
      </c>
      <c r="K1232" s="4" t="s">
        <v>1894</v>
      </c>
      <c r="L1232" t="str">
        <f>IF((VLOOKUP(B1232,按开课学院查询!B$2:H$523,5,FALSE)=K1232),"","F")</f>
        <v/>
      </c>
    </row>
    <row r="1233" spans="1:12" x14ac:dyDescent="0.2">
      <c r="A1233" s="3" t="s">
        <v>3115</v>
      </c>
      <c r="B1233" s="4" t="s">
        <v>1901</v>
      </c>
      <c r="C1233" s="4" t="s">
        <v>1809</v>
      </c>
      <c r="D1233" s="4" t="s">
        <v>3277</v>
      </c>
      <c r="E1233" s="4" t="s">
        <v>3283</v>
      </c>
      <c r="F1233" s="4" t="s">
        <v>1902</v>
      </c>
      <c r="G1233" s="4" t="s">
        <v>1904</v>
      </c>
      <c r="H1233" s="26" t="str">
        <f>IF(ISNA(VLOOKUP(B1233,按开课学院查询!B$2:H$523,7,FALSE)),"",VLOOKUP(B1233,按开课学院查询!B$2:H$523,7,FALSE))</f>
        <v>QQ群：610902038</v>
      </c>
      <c r="I1233" s="4" t="s">
        <v>1809</v>
      </c>
      <c r="J1233" s="4" t="s">
        <v>1885</v>
      </c>
      <c r="K1233" s="4" t="s">
        <v>1903</v>
      </c>
      <c r="L1233" t="str">
        <f>IF((VLOOKUP(B1233,按开课学院查询!B$2:H$523,5,FALSE)=K1233),"","F")</f>
        <v/>
      </c>
    </row>
    <row r="1234" spans="1:12" x14ac:dyDescent="0.2">
      <c r="A1234" s="3" t="s">
        <v>3114</v>
      </c>
      <c r="B1234" s="4" t="s">
        <v>1910</v>
      </c>
      <c r="C1234" s="4" t="s">
        <v>1809</v>
      </c>
      <c r="D1234" s="4" t="s">
        <v>3277</v>
      </c>
      <c r="E1234" s="4" t="s">
        <v>3283</v>
      </c>
      <c r="F1234" s="4" t="s">
        <v>1911</v>
      </c>
      <c r="G1234" s="4" t="s">
        <v>1856</v>
      </c>
      <c r="H1234" s="26">
        <f>IF(ISNA(VLOOKUP(B1234,按开课学院查询!B$2:H$523,7,FALSE)),"",VLOOKUP(B1234,按开课学院查询!B$2:H$523,7,FALSE))</f>
        <v>15579185375</v>
      </c>
      <c r="I1234" s="4" t="s">
        <v>1809</v>
      </c>
      <c r="J1234" s="4" t="s">
        <v>1885</v>
      </c>
      <c r="K1234" s="4" t="s">
        <v>1903</v>
      </c>
      <c r="L1234" t="str">
        <f>IF((VLOOKUP(B1234,按开课学院查询!B$2:H$523,5,FALSE)=K1234),"","F")</f>
        <v/>
      </c>
    </row>
    <row r="1235" spans="1:12" x14ac:dyDescent="0.2">
      <c r="A1235" s="3" t="s">
        <v>3116</v>
      </c>
      <c r="B1235" s="4" t="s">
        <v>1918</v>
      </c>
      <c r="C1235" s="4" t="s">
        <v>1809</v>
      </c>
      <c r="D1235" s="4" t="s">
        <v>3277</v>
      </c>
      <c r="E1235" s="4" t="s">
        <v>3283</v>
      </c>
      <c r="F1235" s="4" t="s">
        <v>1919</v>
      </c>
      <c r="G1235" s="4" t="s">
        <v>1904</v>
      </c>
      <c r="H1235" s="26" t="str">
        <f>IF(ISNA(VLOOKUP(B1235,按开课学院查询!B$2:H$523,7,FALSE)),"",VLOOKUP(B1235,按开课学院查询!B$2:H$523,7,FALSE))</f>
        <v>QQ群：610902038</v>
      </c>
      <c r="I1235" s="4" t="s">
        <v>1809</v>
      </c>
      <c r="J1235" s="4" t="s">
        <v>1885</v>
      </c>
      <c r="K1235" s="4" t="s">
        <v>1903</v>
      </c>
      <c r="L1235" t="str">
        <f>IF((VLOOKUP(B1235,按开课学院查询!B$2:H$523,5,FALSE)=K1235),"","F")</f>
        <v/>
      </c>
    </row>
    <row r="1236" spans="1:12" x14ac:dyDescent="0.2">
      <c r="A1236" s="3" t="s">
        <v>3119</v>
      </c>
      <c r="B1236" s="4" t="s">
        <v>1884</v>
      </c>
      <c r="C1236" s="4" t="s">
        <v>1809</v>
      </c>
      <c r="D1236" s="4" t="s">
        <v>3277</v>
      </c>
      <c r="E1236" s="4" t="s">
        <v>3288</v>
      </c>
      <c r="F1236" s="4" t="s">
        <v>1886</v>
      </c>
      <c r="G1236" s="4" t="s">
        <v>1856</v>
      </c>
      <c r="H1236" s="26">
        <f>IF(ISNA(VLOOKUP(B1236,按开课学院查询!B$2:H$523,7,FALSE)),"",VLOOKUP(B1236,按开课学院查询!B$2:H$523,7,FALSE))</f>
        <v>15579185375</v>
      </c>
      <c r="I1236" s="4" t="s">
        <v>1809</v>
      </c>
      <c r="J1236" s="4" t="s">
        <v>1885</v>
      </c>
      <c r="K1236" s="4" t="s">
        <v>1881</v>
      </c>
      <c r="L1236" t="str">
        <f>IF((VLOOKUP(B1236,按开课学院查询!B$2:H$523,5,FALSE)=K1236),"","F")</f>
        <v/>
      </c>
    </row>
    <row r="1237" spans="1:12" x14ac:dyDescent="0.2">
      <c r="A1237" s="3" t="s">
        <v>3126</v>
      </c>
      <c r="B1237" s="4" t="s">
        <v>1888</v>
      </c>
      <c r="C1237" s="4" t="s">
        <v>1809</v>
      </c>
      <c r="D1237" s="4" t="s">
        <v>3277</v>
      </c>
      <c r="E1237" s="4" t="s">
        <v>3288</v>
      </c>
      <c r="F1237" s="4" t="s">
        <v>1889</v>
      </c>
      <c r="G1237" s="4" t="s">
        <v>1890</v>
      </c>
      <c r="H1237" s="26" t="str">
        <f>IF(ISNA(VLOOKUP(B1237,按开课学院查询!B$2:H$523,7,FALSE)),"",VLOOKUP(B1237,按开课学院查询!B$2:H$523,7,FALSE))</f>
        <v>13576291449</v>
      </c>
      <c r="I1237" s="4" t="s">
        <v>1809</v>
      </c>
      <c r="J1237" s="4" t="s">
        <v>1885</v>
      </c>
      <c r="K1237" s="4" t="s">
        <v>1881</v>
      </c>
      <c r="L1237" t="str">
        <f>IF((VLOOKUP(B1237,按开课学院查询!B$2:H$523,5,FALSE)=K1237),"","F")</f>
        <v/>
      </c>
    </row>
    <row r="1238" spans="1:12" x14ac:dyDescent="0.2">
      <c r="A1238" s="3" t="s">
        <v>3122</v>
      </c>
      <c r="B1238" s="4" t="s">
        <v>1879</v>
      </c>
      <c r="C1238" s="4" t="s">
        <v>1809</v>
      </c>
      <c r="D1238" s="4" t="s">
        <v>3277</v>
      </c>
      <c r="E1238" s="4" t="s">
        <v>3288</v>
      </c>
      <c r="F1238" s="4" t="s">
        <v>1880</v>
      </c>
      <c r="G1238" s="4" t="s">
        <v>1882</v>
      </c>
      <c r="H1238" s="26" t="str">
        <f>IF(ISNA(VLOOKUP(B1238,按开课学院查询!B$2:H$523,7,FALSE)),"",VLOOKUP(B1238,按开课学院查询!B$2:H$523,7,FALSE))</f>
        <v>18170837031</v>
      </c>
      <c r="I1238" s="4" t="s">
        <v>1809</v>
      </c>
      <c r="J1238" s="4" t="s">
        <v>1869</v>
      </c>
      <c r="K1238" s="4" t="s">
        <v>1881</v>
      </c>
      <c r="L1238" t="str">
        <f>IF((VLOOKUP(B1238,按开课学院查询!B$2:H$523,5,FALSE)=K1238),"","F")</f>
        <v/>
      </c>
    </row>
    <row r="1239" spans="1:12" x14ac:dyDescent="0.2">
      <c r="A1239" s="3" t="s">
        <v>3120</v>
      </c>
      <c r="B1239" s="4" t="s">
        <v>1906</v>
      </c>
      <c r="C1239" s="4" t="s">
        <v>1809</v>
      </c>
      <c r="D1239" s="4" t="s">
        <v>3277</v>
      </c>
      <c r="E1239" s="4" t="s">
        <v>3288</v>
      </c>
      <c r="F1239" s="4" t="s">
        <v>1907</v>
      </c>
      <c r="G1239" s="4" t="s">
        <v>1908</v>
      </c>
      <c r="H1239" s="26" t="str">
        <f>IF(ISNA(VLOOKUP(B1239,按开课学院查询!B$2:H$523,7,FALSE)),"",VLOOKUP(B1239,按开课学院查询!B$2:H$523,7,FALSE))</f>
        <v>15397910596</v>
      </c>
      <c r="I1239" s="4" t="s">
        <v>1809</v>
      </c>
      <c r="J1239" s="4" t="s">
        <v>1885</v>
      </c>
      <c r="K1239" s="4" t="s">
        <v>1881</v>
      </c>
      <c r="L1239" t="str">
        <f>IF((VLOOKUP(B1239,按开课学院查询!B$2:H$523,5,FALSE)=K1239),"","F")</f>
        <v/>
      </c>
    </row>
    <row r="1240" spans="1:12" x14ac:dyDescent="0.2">
      <c r="A1240" s="3" t="s">
        <v>3124</v>
      </c>
      <c r="B1240" s="4" t="s">
        <v>1864</v>
      </c>
      <c r="C1240" s="4" t="s">
        <v>1809</v>
      </c>
      <c r="D1240" s="4" t="s">
        <v>3277</v>
      </c>
      <c r="E1240" s="4" t="s">
        <v>3288</v>
      </c>
      <c r="F1240" s="4" t="s">
        <v>1865</v>
      </c>
      <c r="G1240" s="4" t="s">
        <v>1825</v>
      </c>
      <c r="H1240" s="26" t="str">
        <f>IF(ISNA(VLOOKUP(B1240,按开课学院查询!B$2:H$523,7,FALSE)),"",VLOOKUP(B1240,按开课学院查询!B$2:H$523,7,FALSE))</f>
        <v>18172893823</v>
      </c>
      <c r="I1240" s="4" t="s">
        <v>1809</v>
      </c>
      <c r="J1240" s="4" t="s">
        <v>1819</v>
      </c>
      <c r="K1240" s="4" t="s">
        <v>1866</v>
      </c>
      <c r="L1240" t="str">
        <f>IF((VLOOKUP(B1240,按开课学院查询!B$2:H$523,5,FALSE)=K1240),"","F")</f>
        <v/>
      </c>
    </row>
    <row r="1241" spans="1:12" x14ac:dyDescent="0.2">
      <c r="A1241" s="3" t="s">
        <v>3127</v>
      </c>
      <c r="B1241" s="4" t="s">
        <v>1921</v>
      </c>
      <c r="C1241" s="4" t="s">
        <v>1809</v>
      </c>
      <c r="D1241" s="4" t="s">
        <v>3277</v>
      </c>
      <c r="E1241" s="4" t="s">
        <v>3288</v>
      </c>
      <c r="F1241" s="4" t="s">
        <v>1922</v>
      </c>
      <c r="G1241" s="4" t="s">
        <v>1923</v>
      </c>
      <c r="H1241" s="26" t="str">
        <f>IF(ISNA(VLOOKUP(B1241,按开课学院查询!B$2:H$523,7,FALSE)),"",VLOOKUP(B1241,按开课学院查询!B$2:H$523,7,FALSE))</f>
        <v>QQ群：752539710</v>
      </c>
      <c r="I1241" s="4" t="s">
        <v>1809</v>
      </c>
      <c r="J1241" s="4" t="s">
        <v>1885</v>
      </c>
      <c r="K1241" s="4" t="s">
        <v>1881</v>
      </c>
      <c r="L1241" t="str">
        <f>IF((VLOOKUP(B1241,按开课学院查询!B$2:H$523,5,FALSE)=K1241),"","F")</f>
        <v/>
      </c>
    </row>
    <row r="1242" spans="1:12" x14ac:dyDescent="0.2">
      <c r="A1242" s="3" t="s">
        <v>3118</v>
      </c>
      <c r="B1242" s="4" t="s">
        <v>1928</v>
      </c>
      <c r="C1242" s="4" t="s">
        <v>1809</v>
      </c>
      <c r="D1242" s="4" t="s">
        <v>3277</v>
      </c>
      <c r="E1242" s="4" t="s">
        <v>3288</v>
      </c>
      <c r="F1242" s="4" t="s">
        <v>1929</v>
      </c>
      <c r="G1242" s="4" t="s">
        <v>1930</v>
      </c>
      <c r="H1242" s="26" t="str">
        <f>IF(ISNA(VLOOKUP(B1242,按开课学院查询!B$2:H$523,7,FALSE)),"",VLOOKUP(B1242,按开课学院查询!B$2:H$523,7,FALSE))</f>
        <v>18707910966</v>
      </c>
      <c r="I1242" s="4" t="s">
        <v>1809</v>
      </c>
      <c r="J1242" s="4" t="s">
        <v>1885</v>
      </c>
      <c r="K1242" s="4" t="s">
        <v>1881</v>
      </c>
      <c r="L1242" t="str">
        <f>IF((VLOOKUP(B1242,按开课学院查询!B$2:H$523,5,FALSE)=K1242),"","F")</f>
        <v/>
      </c>
    </row>
    <row r="1243" spans="1:12" x14ac:dyDescent="0.2">
      <c r="A1243" s="3" t="s">
        <v>3121</v>
      </c>
      <c r="B1243" s="4" t="s">
        <v>1932</v>
      </c>
      <c r="C1243" s="4" t="s">
        <v>1809</v>
      </c>
      <c r="D1243" s="4" t="s">
        <v>3277</v>
      </c>
      <c r="E1243" s="4" t="s">
        <v>3288</v>
      </c>
      <c r="F1243" s="4" t="s">
        <v>1933</v>
      </c>
      <c r="G1243" s="4" t="s">
        <v>1934</v>
      </c>
      <c r="H1243" s="26" t="str">
        <f>IF(ISNA(VLOOKUP(B1243,按开课学院查询!B$2:H$523,7,FALSE)),"",VLOOKUP(B1243,按开课学院查询!B$2:H$523,7,FALSE))</f>
        <v>课程 qq群 1011421180</v>
      </c>
      <c r="I1243" s="4" t="s">
        <v>1809</v>
      </c>
      <c r="J1243" s="4" t="s">
        <v>1885</v>
      </c>
      <c r="K1243" s="4" t="s">
        <v>1881</v>
      </c>
      <c r="L1243" t="str">
        <f>IF((VLOOKUP(B1243,按开课学院查询!B$2:H$523,5,FALSE)=K1243),"","F")</f>
        <v/>
      </c>
    </row>
    <row r="1244" spans="1:12" x14ac:dyDescent="0.2">
      <c r="A1244" s="3" t="s">
        <v>3125</v>
      </c>
      <c r="B1244" s="4" t="s">
        <v>1936</v>
      </c>
      <c r="C1244" s="4" t="s">
        <v>1809</v>
      </c>
      <c r="D1244" s="4" t="s">
        <v>3277</v>
      </c>
      <c r="E1244" s="4" t="s">
        <v>3288</v>
      </c>
      <c r="F1244" s="4" t="s">
        <v>1937</v>
      </c>
      <c r="G1244" s="4" t="s">
        <v>1938</v>
      </c>
      <c r="H1244" s="26" t="str">
        <f>IF(ISNA(VLOOKUP(B1244,按开课学院查询!B$2:H$523,7,FALSE)),"",VLOOKUP(B1244,按开课学院查询!B$2:H$523,7,FALSE))</f>
        <v>QQ群号：2067566812</v>
      </c>
      <c r="I1244" s="4" t="s">
        <v>1809</v>
      </c>
      <c r="J1244" s="4" t="s">
        <v>1885</v>
      </c>
      <c r="K1244" s="4" t="s">
        <v>1881</v>
      </c>
      <c r="L1244" t="str">
        <f>IF((VLOOKUP(B1244,按开课学院查询!B$2:H$523,5,FALSE)=K1244),"","F")</f>
        <v/>
      </c>
    </row>
    <row r="1245" spans="1:12" x14ac:dyDescent="0.2">
      <c r="A1245" s="3" t="s">
        <v>3129</v>
      </c>
      <c r="B1245" s="4" t="s">
        <v>1884</v>
      </c>
      <c r="C1245" s="4" t="s">
        <v>1809</v>
      </c>
      <c r="D1245" s="4" t="s">
        <v>3277</v>
      </c>
      <c r="E1245" s="4" t="s">
        <v>3298</v>
      </c>
      <c r="F1245" s="4" t="s">
        <v>1886</v>
      </c>
      <c r="G1245" s="4" t="s">
        <v>1856</v>
      </c>
      <c r="H1245" s="26">
        <f>IF(ISNA(VLOOKUP(B1245,按开课学院查询!B$2:H$523,7,FALSE)),"",VLOOKUP(B1245,按开课学院查询!B$2:H$523,7,FALSE))</f>
        <v>15579185375</v>
      </c>
      <c r="I1245" s="4" t="s">
        <v>1809</v>
      </c>
      <c r="J1245" s="4" t="s">
        <v>1885</v>
      </c>
      <c r="K1245" s="4" t="s">
        <v>1881</v>
      </c>
      <c r="L1245" t="str">
        <f>IF((VLOOKUP(B1245,按开课学院查询!B$2:H$523,5,FALSE)=K1245),"","F")</f>
        <v/>
      </c>
    </row>
    <row r="1246" spans="1:12" x14ac:dyDescent="0.2">
      <c r="A1246" s="3" t="s">
        <v>3135</v>
      </c>
      <c r="B1246" s="4" t="s">
        <v>1888</v>
      </c>
      <c r="C1246" s="4" t="s">
        <v>1809</v>
      </c>
      <c r="D1246" s="4" t="s">
        <v>3277</v>
      </c>
      <c r="E1246" s="4" t="s">
        <v>3298</v>
      </c>
      <c r="F1246" s="4" t="s">
        <v>1889</v>
      </c>
      <c r="G1246" s="4" t="s">
        <v>1890</v>
      </c>
      <c r="H1246" s="26" t="str">
        <f>IF(ISNA(VLOOKUP(B1246,按开课学院查询!B$2:H$523,7,FALSE)),"",VLOOKUP(B1246,按开课学院查询!B$2:H$523,7,FALSE))</f>
        <v>13576291449</v>
      </c>
      <c r="I1246" s="4" t="s">
        <v>1809</v>
      </c>
      <c r="J1246" s="4" t="s">
        <v>1885</v>
      </c>
      <c r="K1246" s="4" t="s">
        <v>1881</v>
      </c>
      <c r="L1246" t="str">
        <f>IF((VLOOKUP(B1246,按开课学院查询!B$2:H$523,5,FALSE)=K1246),"","F")</f>
        <v/>
      </c>
    </row>
    <row r="1247" spans="1:12" x14ac:dyDescent="0.2">
      <c r="A1247" s="3" t="s">
        <v>3132</v>
      </c>
      <c r="B1247" s="4" t="s">
        <v>1879</v>
      </c>
      <c r="C1247" s="4" t="s">
        <v>1809</v>
      </c>
      <c r="D1247" s="4" t="s">
        <v>3277</v>
      </c>
      <c r="E1247" s="4" t="s">
        <v>3298</v>
      </c>
      <c r="F1247" s="4" t="s">
        <v>1880</v>
      </c>
      <c r="G1247" s="4" t="s">
        <v>1882</v>
      </c>
      <c r="H1247" s="26" t="str">
        <f>IF(ISNA(VLOOKUP(B1247,按开课学院查询!B$2:H$523,7,FALSE)),"",VLOOKUP(B1247,按开课学院查询!B$2:H$523,7,FALSE))</f>
        <v>18170837031</v>
      </c>
      <c r="I1247" s="4" t="s">
        <v>1809</v>
      </c>
      <c r="J1247" s="4" t="s">
        <v>1869</v>
      </c>
      <c r="K1247" s="4" t="s">
        <v>1881</v>
      </c>
      <c r="L1247" t="str">
        <f>IF((VLOOKUP(B1247,按开课学院查询!B$2:H$523,5,FALSE)=K1247),"","F")</f>
        <v/>
      </c>
    </row>
    <row r="1248" spans="1:12" x14ac:dyDescent="0.2">
      <c r="A1248" s="3" t="s">
        <v>3130</v>
      </c>
      <c r="B1248" s="4" t="s">
        <v>1906</v>
      </c>
      <c r="C1248" s="4" t="s">
        <v>1809</v>
      </c>
      <c r="D1248" s="4" t="s">
        <v>3277</v>
      </c>
      <c r="E1248" s="4" t="s">
        <v>3298</v>
      </c>
      <c r="F1248" s="4" t="s">
        <v>1907</v>
      </c>
      <c r="G1248" s="4" t="s">
        <v>1908</v>
      </c>
      <c r="H1248" s="26" t="str">
        <f>IF(ISNA(VLOOKUP(B1248,按开课学院查询!B$2:H$523,7,FALSE)),"",VLOOKUP(B1248,按开课学院查询!B$2:H$523,7,FALSE))</f>
        <v>15397910596</v>
      </c>
      <c r="I1248" s="4" t="s">
        <v>1809</v>
      </c>
      <c r="J1248" s="4" t="s">
        <v>1885</v>
      </c>
      <c r="K1248" s="4" t="s">
        <v>1881</v>
      </c>
      <c r="L1248" t="str">
        <f>IF((VLOOKUP(B1248,按开课学院查询!B$2:H$523,5,FALSE)=K1248),"","F")</f>
        <v/>
      </c>
    </row>
    <row r="1249" spans="1:12" x14ac:dyDescent="0.2">
      <c r="A1249" s="3" t="s">
        <v>3133</v>
      </c>
      <c r="B1249" s="4" t="s">
        <v>1864</v>
      </c>
      <c r="C1249" s="4" t="s">
        <v>1809</v>
      </c>
      <c r="D1249" s="4" t="s">
        <v>3277</v>
      </c>
      <c r="E1249" s="4" t="s">
        <v>3298</v>
      </c>
      <c r="F1249" s="4" t="s">
        <v>1865</v>
      </c>
      <c r="G1249" s="4" t="s">
        <v>1825</v>
      </c>
      <c r="H1249" s="26" t="str">
        <f>IF(ISNA(VLOOKUP(B1249,按开课学院查询!B$2:H$523,7,FALSE)),"",VLOOKUP(B1249,按开课学院查询!B$2:H$523,7,FALSE))</f>
        <v>18172893823</v>
      </c>
      <c r="I1249" s="4" t="s">
        <v>1809</v>
      </c>
      <c r="J1249" s="4" t="s">
        <v>1819</v>
      </c>
      <c r="K1249" s="4" t="s">
        <v>1866</v>
      </c>
      <c r="L1249" t="str">
        <f>IF((VLOOKUP(B1249,按开课学院查询!B$2:H$523,5,FALSE)=K1249),"","F")</f>
        <v/>
      </c>
    </row>
    <row r="1250" spans="1:12" x14ac:dyDescent="0.2">
      <c r="A1250" s="3" t="s">
        <v>3137</v>
      </c>
      <c r="B1250" s="4" t="s">
        <v>1921</v>
      </c>
      <c r="C1250" s="4" t="s">
        <v>1809</v>
      </c>
      <c r="D1250" s="4" t="s">
        <v>3277</v>
      </c>
      <c r="E1250" s="4" t="s">
        <v>3298</v>
      </c>
      <c r="F1250" s="4" t="s">
        <v>1922</v>
      </c>
      <c r="G1250" s="4" t="s">
        <v>1923</v>
      </c>
      <c r="H1250" s="26" t="str">
        <f>IF(ISNA(VLOOKUP(B1250,按开课学院查询!B$2:H$523,7,FALSE)),"",VLOOKUP(B1250,按开课学院查询!B$2:H$523,7,FALSE))</f>
        <v>QQ群：752539710</v>
      </c>
      <c r="I1250" s="4" t="s">
        <v>1809</v>
      </c>
      <c r="J1250" s="4" t="s">
        <v>1885</v>
      </c>
      <c r="K1250" s="4" t="s">
        <v>1881</v>
      </c>
      <c r="L1250" t="str">
        <f>IF((VLOOKUP(B1250,按开课学院查询!B$2:H$523,5,FALSE)=K1250),"","F")</f>
        <v/>
      </c>
    </row>
    <row r="1251" spans="1:12" x14ac:dyDescent="0.2">
      <c r="A1251" s="3" t="s">
        <v>3128</v>
      </c>
      <c r="B1251" s="4" t="s">
        <v>1928</v>
      </c>
      <c r="C1251" s="4" t="s">
        <v>1809</v>
      </c>
      <c r="D1251" s="4" t="s">
        <v>3277</v>
      </c>
      <c r="E1251" s="4" t="s">
        <v>3298</v>
      </c>
      <c r="F1251" s="4" t="s">
        <v>1929</v>
      </c>
      <c r="G1251" s="4" t="s">
        <v>1930</v>
      </c>
      <c r="H1251" s="26" t="str">
        <f>IF(ISNA(VLOOKUP(B1251,按开课学院查询!B$2:H$523,7,FALSE)),"",VLOOKUP(B1251,按开课学院查询!B$2:H$523,7,FALSE))</f>
        <v>18707910966</v>
      </c>
      <c r="I1251" s="4" t="s">
        <v>1809</v>
      </c>
      <c r="J1251" s="4" t="s">
        <v>1885</v>
      </c>
      <c r="K1251" s="4" t="s">
        <v>1881</v>
      </c>
      <c r="L1251" t="str">
        <f>IF((VLOOKUP(B1251,按开课学院查询!B$2:H$523,5,FALSE)=K1251),"","F")</f>
        <v/>
      </c>
    </row>
    <row r="1252" spans="1:12" x14ac:dyDescent="0.2">
      <c r="A1252" s="3" t="s">
        <v>3131</v>
      </c>
      <c r="B1252" s="4" t="s">
        <v>1932</v>
      </c>
      <c r="C1252" s="4" t="s">
        <v>1809</v>
      </c>
      <c r="D1252" s="4" t="s">
        <v>3277</v>
      </c>
      <c r="E1252" s="4" t="s">
        <v>3298</v>
      </c>
      <c r="F1252" s="4" t="s">
        <v>1933</v>
      </c>
      <c r="G1252" s="4" t="s">
        <v>1934</v>
      </c>
      <c r="H1252" s="26" t="str">
        <f>IF(ISNA(VLOOKUP(B1252,按开课学院查询!B$2:H$523,7,FALSE)),"",VLOOKUP(B1252,按开课学院查询!B$2:H$523,7,FALSE))</f>
        <v>课程 qq群 1011421180</v>
      </c>
      <c r="I1252" s="4" t="s">
        <v>1809</v>
      </c>
      <c r="J1252" s="4" t="s">
        <v>1885</v>
      </c>
      <c r="K1252" s="4" t="s">
        <v>1881</v>
      </c>
      <c r="L1252" t="str">
        <f>IF((VLOOKUP(B1252,按开课学院查询!B$2:H$523,5,FALSE)=K1252),"","F")</f>
        <v/>
      </c>
    </row>
    <row r="1253" spans="1:12" x14ac:dyDescent="0.2">
      <c r="A1253" s="3" t="s">
        <v>3134</v>
      </c>
      <c r="B1253" s="4" t="s">
        <v>1936</v>
      </c>
      <c r="C1253" s="4" t="s">
        <v>1809</v>
      </c>
      <c r="D1253" s="4" t="s">
        <v>3277</v>
      </c>
      <c r="E1253" s="4" t="s">
        <v>3298</v>
      </c>
      <c r="F1253" s="4" t="s">
        <v>1937</v>
      </c>
      <c r="G1253" s="4" t="s">
        <v>1938</v>
      </c>
      <c r="H1253" s="26" t="str">
        <f>IF(ISNA(VLOOKUP(B1253,按开课学院查询!B$2:H$523,7,FALSE)),"",VLOOKUP(B1253,按开课学院查询!B$2:H$523,7,FALSE))</f>
        <v>QQ群号：2067566812</v>
      </c>
      <c r="I1253" s="4" t="s">
        <v>1809</v>
      </c>
      <c r="J1253" s="4" t="s">
        <v>1885</v>
      </c>
      <c r="K1253" s="4" t="s">
        <v>1881</v>
      </c>
      <c r="L1253" t="str">
        <f>IF((VLOOKUP(B1253,按开课学院查询!B$2:H$523,5,FALSE)=K1253),"","F")</f>
        <v/>
      </c>
    </row>
    <row r="1254" spans="1:12" x14ac:dyDescent="0.2">
      <c r="A1254" s="3" t="s">
        <v>3139</v>
      </c>
      <c r="B1254" s="4" t="s">
        <v>1808</v>
      </c>
      <c r="C1254" s="4" t="s">
        <v>1809</v>
      </c>
      <c r="D1254" s="4" t="s">
        <v>3277</v>
      </c>
      <c r="E1254" s="4" t="s">
        <v>3308</v>
      </c>
      <c r="F1254" s="4" t="s">
        <v>1811</v>
      </c>
      <c r="G1254" s="4" t="s">
        <v>1813</v>
      </c>
      <c r="H1254" s="26" t="str">
        <f>IF(ISNA(VLOOKUP(B1254,按开课学院查询!B$2:H$523,7,FALSE)),"",VLOOKUP(B1254,按开课学院查询!B$2:H$523,7,FALSE))</f>
        <v>QQ群：621723485微信二维码</v>
      </c>
      <c r="I1254" s="4" t="s">
        <v>1809</v>
      </c>
      <c r="J1254" s="4" t="s">
        <v>1810</v>
      </c>
      <c r="K1254" s="4" t="s">
        <v>1812</v>
      </c>
      <c r="L1254" t="str">
        <f>IF((VLOOKUP(B1254,按开课学院查询!B$2:H$523,5,FALSE)=K1254),"","F")</f>
        <v/>
      </c>
    </row>
    <row r="1255" spans="1:12" x14ac:dyDescent="0.2">
      <c r="A1255" s="3" t="s">
        <v>3141</v>
      </c>
      <c r="B1255" s="4" t="s">
        <v>1780</v>
      </c>
      <c r="C1255" s="4" t="s">
        <v>1809</v>
      </c>
      <c r="D1255" s="4" t="s">
        <v>3277</v>
      </c>
      <c r="E1255" s="4" t="s">
        <v>3308</v>
      </c>
      <c r="F1255" s="4" t="s">
        <v>1615</v>
      </c>
      <c r="G1255" s="4" t="s">
        <v>1778</v>
      </c>
      <c r="H1255" s="26" t="str">
        <f>IF(ISNA(VLOOKUP(B1255,按开课学院查询!B$2:H$523,7,FALSE)),"",VLOOKUP(B1255,按开课学院查询!B$2:H$523,7,FALSE))</f>
        <v>162977186腾讯会议</v>
      </c>
      <c r="I1255" s="4" t="s">
        <v>1613</v>
      </c>
      <c r="J1255" s="4" t="s">
        <v>1614</v>
      </c>
      <c r="K1255" s="4" t="s">
        <v>1781</v>
      </c>
      <c r="L1255" t="str">
        <f>IF((VLOOKUP(B1255,按开课学院查询!B$2:H$523,5,FALSE)=K1255),"","F")</f>
        <v/>
      </c>
    </row>
    <row r="1256" spans="1:12" x14ac:dyDescent="0.2">
      <c r="A1256" s="3" t="s">
        <v>3138</v>
      </c>
      <c r="B1256" s="4" t="s">
        <v>1897</v>
      </c>
      <c r="C1256" s="4" t="s">
        <v>1809</v>
      </c>
      <c r="D1256" s="4" t="s">
        <v>3277</v>
      </c>
      <c r="E1256" s="4" t="s">
        <v>3308</v>
      </c>
      <c r="F1256" s="4" t="s">
        <v>1898</v>
      </c>
      <c r="G1256" s="4" t="s">
        <v>1899</v>
      </c>
      <c r="H1256" s="26" t="str">
        <f>IF(ISNA(VLOOKUP(B1256,按开课学院查询!B$2:H$523,7,FALSE)),"",VLOOKUP(B1256,按开课学院查询!B$2:H$523,7,FALSE))</f>
        <v>15807910258</v>
      </c>
      <c r="I1256" s="4" t="s">
        <v>1809</v>
      </c>
      <c r="J1256" s="4" t="s">
        <v>1885</v>
      </c>
      <c r="K1256" s="4" t="s">
        <v>1812</v>
      </c>
      <c r="L1256" t="str">
        <f>IF((VLOOKUP(B1256,按开课学院查询!B$2:H$523,5,FALSE)=K1256),"","F")</f>
        <v/>
      </c>
    </row>
    <row r="1257" spans="1:12" x14ac:dyDescent="0.2">
      <c r="A1257" s="3" t="s">
        <v>3142</v>
      </c>
      <c r="B1257" s="4" t="s">
        <v>1298</v>
      </c>
      <c r="C1257" s="4" t="s">
        <v>1809</v>
      </c>
      <c r="D1257" s="4" t="s">
        <v>3277</v>
      </c>
      <c r="E1257" s="4" t="s">
        <v>3308</v>
      </c>
      <c r="F1257" s="4" t="s">
        <v>1238</v>
      </c>
      <c r="G1257" s="4" t="s">
        <v>1290</v>
      </c>
      <c r="H1257" s="26" t="str">
        <f>IF(ISNA(VLOOKUP(B1257,按开课学院查询!B$2:H$523,7,FALSE)),"",VLOOKUP(B1257,按开课学院查询!B$2:H$523,7,FALSE))</f>
        <v>13479163966：学习通、腾讯会议</v>
      </c>
      <c r="I1257" s="4" t="s">
        <v>1236</v>
      </c>
      <c r="J1257" s="4" t="s">
        <v>1237</v>
      </c>
      <c r="K1257" s="4" t="s">
        <v>1299</v>
      </c>
      <c r="L1257" t="str">
        <f>IF((VLOOKUP(B1257,按开课学院查询!B$2:H$523,5,FALSE)=K1257),"","F")</f>
        <v/>
      </c>
    </row>
    <row r="1258" spans="1:12" x14ac:dyDescent="0.2">
      <c r="A1258" s="3" t="s">
        <v>3143</v>
      </c>
      <c r="B1258" s="4" t="s">
        <v>1913</v>
      </c>
      <c r="C1258" s="4" t="s">
        <v>1809</v>
      </c>
      <c r="D1258" s="4" t="s">
        <v>3277</v>
      </c>
      <c r="E1258" s="4" t="s">
        <v>3308</v>
      </c>
      <c r="F1258" s="4" t="s">
        <v>1914</v>
      </c>
      <c r="G1258" s="4" t="s">
        <v>1916</v>
      </c>
      <c r="H1258" s="26" t="str">
        <f>IF(ISNA(VLOOKUP(B1258,按开课学院查询!B$2:H$523,7,FALSE)),"",VLOOKUP(B1258,按开课学院查询!B$2:H$523,7,FALSE))</f>
        <v>QQ群：647024076</v>
      </c>
      <c r="I1258" s="4" t="s">
        <v>1809</v>
      </c>
      <c r="J1258" s="4" t="s">
        <v>1885</v>
      </c>
      <c r="K1258" s="4" t="s">
        <v>1915</v>
      </c>
      <c r="L1258" t="str">
        <f>IF((VLOOKUP(B1258,按开课学院查询!B$2:H$523,5,FALSE)=K1258),"","F")</f>
        <v/>
      </c>
    </row>
    <row r="1259" spans="1:12" x14ac:dyDescent="0.2">
      <c r="A1259" s="3" t="s">
        <v>3140</v>
      </c>
      <c r="B1259" s="4" t="s">
        <v>1925</v>
      </c>
      <c r="C1259" s="4" t="s">
        <v>1809</v>
      </c>
      <c r="D1259" s="4" t="s">
        <v>3277</v>
      </c>
      <c r="E1259" s="4" t="s">
        <v>3308</v>
      </c>
      <c r="F1259" s="4" t="s">
        <v>1926</v>
      </c>
      <c r="G1259" s="4" t="s">
        <v>1916</v>
      </c>
      <c r="H1259" s="26" t="str">
        <f>IF(ISNA(VLOOKUP(B1259,按开课学院查询!B$2:H$523,7,FALSE)),"",VLOOKUP(B1259,按开课学院查询!B$2:H$523,7,FALSE))</f>
        <v>QQ群：647024076</v>
      </c>
      <c r="I1259" s="4" t="s">
        <v>1809</v>
      </c>
      <c r="J1259" s="4" t="s">
        <v>1885</v>
      </c>
      <c r="K1259" s="4" t="s">
        <v>1915</v>
      </c>
      <c r="L1259" t="str">
        <f>IF((VLOOKUP(B1259,按开课学院查询!B$2:H$523,5,FALSE)=K1259),"","F")</f>
        <v/>
      </c>
    </row>
    <row r="1260" spans="1:12" x14ac:dyDescent="0.2">
      <c r="A1260" s="3" t="s">
        <v>3145</v>
      </c>
      <c r="B1260" s="4" t="s">
        <v>1808</v>
      </c>
      <c r="C1260" s="4" t="s">
        <v>1809</v>
      </c>
      <c r="D1260" s="4" t="s">
        <v>3277</v>
      </c>
      <c r="E1260" s="4" t="s">
        <v>3316</v>
      </c>
      <c r="F1260" s="4" t="s">
        <v>1811</v>
      </c>
      <c r="G1260" s="4" t="s">
        <v>1813</v>
      </c>
      <c r="H1260" s="26" t="str">
        <f>IF(ISNA(VLOOKUP(B1260,按开课学院查询!B$2:H$523,7,FALSE)),"",VLOOKUP(B1260,按开课学院查询!B$2:H$523,7,FALSE))</f>
        <v>QQ群：621723485微信二维码</v>
      </c>
      <c r="I1260" s="4" t="s">
        <v>1809</v>
      </c>
      <c r="J1260" s="4" t="s">
        <v>1810</v>
      </c>
      <c r="K1260" s="4" t="s">
        <v>1812</v>
      </c>
      <c r="L1260" t="str">
        <f>IF((VLOOKUP(B1260,按开课学院查询!B$2:H$523,5,FALSE)=K1260),"","F")</f>
        <v/>
      </c>
    </row>
    <row r="1261" spans="1:12" x14ac:dyDescent="0.2">
      <c r="A1261" s="3" t="s">
        <v>3147</v>
      </c>
      <c r="B1261" s="4" t="s">
        <v>1780</v>
      </c>
      <c r="C1261" s="4" t="s">
        <v>1809</v>
      </c>
      <c r="D1261" s="4" t="s">
        <v>3277</v>
      </c>
      <c r="E1261" s="4" t="s">
        <v>3316</v>
      </c>
      <c r="F1261" s="4" t="s">
        <v>1615</v>
      </c>
      <c r="G1261" s="4" t="s">
        <v>1778</v>
      </c>
      <c r="H1261" s="26" t="str">
        <f>IF(ISNA(VLOOKUP(B1261,按开课学院查询!B$2:H$523,7,FALSE)),"",VLOOKUP(B1261,按开课学院查询!B$2:H$523,7,FALSE))</f>
        <v>162977186腾讯会议</v>
      </c>
      <c r="I1261" s="4" t="s">
        <v>1613</v>
      </c>
      <c r="J1261" s="4" t="s">
        <v>1614</v>
      </c>
      <c r="K1261" s="4" t="s">
        <v>1781</v>
      </c>
      <c r="L1261" t="str">
        <f>IF((VLOOKUP(B1261,按开课学院查询!B$2:H$523,5,FALSE)=K1261),"","F")</f>
        <v/>
      </c>
    </row>
    <row r="1262" spans="1:12" x14ac:dyDescent="0.2">
      <c r="A1262" s="3" t="s">
        <v>3144</v>
      </c>
      <c r="B1262" s="4" t="s">
        <v>1897</v>
      </c>
      <c r="C1262" s="4" t="s">
        <v>1809</v>
      </c>
      <c r="D1262" s="4" t="s">
        <v>3277</v>
      </c>
      <c r="E1262" s="4" t="s">
        <v>3316</v>
      </c>
      <c r="F1262" s="4" t="s">
        <v>1898</v>
      </c>
      <c r="G1262" s="4" t="s">
        <v>1899</v>
      </c>
      <c r="H1262" s="26" t="str">
        <f>IF(ISNA(VLOOKUP(B1262,按开课学院查询!B$2:H$523,7,FALSE)),"",VLOOKUP(B1262,按开课学院查询!B$2:H$523,7,FALSE))</f>
        <v>15807910258</v>
      </c>
      <c r="I1262" s="4" t="s">
        <v>1809</v>
      </c>
      <c r="J1262" s="4" t="s">
        <v>1885</v>
      </c>
      <c r="K1262" s="4" t="s">
        <v>1812</v>
      </c>
      <c r="L1262" t="str">
        <f>IF((VLOOKUP(B1262,按开课学院查询!B$2:H$523,5,FALSE)=K1262),"","F")</f>
        <v/>
      </c>
    </row>
    <row r="1263" spans="1:12" x14ac:dyDescent="0.2">
      <c r="A1263" s="3" t="s">
        <v>3148</v>
      </c>
      <c r="B1263" s="4" t="s">
        <v>1298</v>
      </c>
      <c r="C1263" s="4" t="s">
        <v>1809</v>
      </c>
      <c r="D1263" s="4" t="s">
        <v>3277</v>
      </c>
      <c r="E1263" s="4" t="s">
        <v>3316</v>
      </c>
      <c r="F1263" s="4" t="s">
        <v>1238</v>
      </c>
      <c r="G1263" s="4" t="s">
        <v>1290</v>
      </c>
      <c r="H1263" s="26" t="str">
        <f>IF(ISNA(VLOOKUP(B1263,按开课学院查询!B$2:H$523,7,FALSE)),"",VLOOKUP(B1263,按开课学院查询!B$2:H$523,7,FALSE))</f>
        <v>13479163966：学习通、腾讯会议</v>
      </c>
      <c r="I1263" s="4" t="s">
        <v>1236</v>
      </c>
      <c r="J1263" s="4" t="s">
        <v>1237</v>
      </c>
      <c r="K1263" s="4" t="s">
        <v>1299</v>
      </c>
      <c r="L1263" t="str">
        <f>IF((VLOOKUP(B1263,按开课学院查询!B$2:H$523,5,FALSE)=K1263),"","F")</f>
        <v/>
      </c>
    </row>
    <row r="1264" spans="1:12" x14ac:dyDescent="0.2">
      <c r="A1264" s="3" t="s">
        <v>3149</v>
      </c>
      <c r="B1264" s="4" t="s">
        <v>1913</v>
      </c>
      <c r="C1264" s="4" t="s">
        <v>1809</v>
      </c>
      <c r="D1264" s="4" t="s">
        <v>3277</v>
      </c>
      <c r="E1264" s="4" t="s">
        <v>3316</v>
      </c>
      <c r="F1264" s="4" t="s">
        <v>1914</v>
      </c>
      <c r="G1264" s="4" t="s">
        <v>1916</v>
      </c>
      <c r="H1264" s="26" t="str">
        <f>IF(ISNA(VLOOKUP(B1264,按开课学院查询!B$2:H$523,7,FALSE)),"",VLOOKUP(B1264,按开课学院查询!B$2:H$523,7,FALSE))</f>
        <v>QQ群：647024076</v>
      </c>
      <c r="I1264" s="4" t="s">
        <v>1809</v>
      </c>
      <c r="J1264" s="4" t="s">
        <v>1885</v>
      </c>
      <c r="K1264" s="4" t="s">
        <v>1915</v>
      </c>
      <c r="L1264" t="str">
        <f>IF((VLOOKUP(B1264,按开课学院查询!B$2:H$523,5,FALSE)=K1264),"","F")</f>
        <v/>
      </c>
    </row>
    <row r="1265" spans="1:12" x14ac:dyDescent="0.2">
      <c r="A1265" s="3" t="s">
        <v>3146</v>
      </c>
      <c r="B1265" s="4" t="s">
        <v>1925</v>
      </c>
      <c r="C1265" s="4" t="s">
        <v>1809</v>
      </c>
      <c r="D1265" s="4" t="s">
        <v>3277</v>
      </c>
      <c r="E1265" s="4" t="s">
        <v>3316</v>
      </c>
      <c r="F1265" s="4" t="s">
        <v>1926</v>
      </c>
      <c r="G1265" s="4" t="s">
        <v>1916</v>
      </c>
      <c r="H1265" s="26" t="str">
        <f>IF(ISNA(VLOOKUP(B1265,按开课学院查询!B$2:H$523,7,FALSE)),"",VLOOKUP(B1265,按开课学院查询!B$2:H$523,7,FALSE))</f>
        <v>QQ群：647024076</v>
      </c>
      <c r="I1265" s="4" t="s">
        <v>1809</v>
      </c>
      <c r="J1265" s="4" t="s">
        <v>1885</v>
      </c>
      <c r="K1265" s="4" t="s">
        <v>1915</v>
      </c>
      <c r="L1265" t="str">
        <f>IF((VLOOKUP(B1265,按开课学院查询!B$2:H$523,5,FALSE)=K1265),"","F")</f>
        <v/>
      </c>
    </row>
    <row r="1266" spans="1:12" x14ac:dyDescent="0.2">
      <c r="A1266" s="3" t="s">
        <v>3150</v>
      </c>
      <c r="B1266" s="4" t="s">
        <v>2114</v>
      </c>
      <c r="C1266" s="4" t="s">
        <v>1941</v>
      </c>
      <c r="D1266" s="4" t="s">
        <v>3324</v>
      </c>
      <c r="E1266" s="4" t="s">
        <v>3325</v>
      </c>
      <c r="F1266" s="4" t="s">
        <v>2115</v>
      </c>
      <c r="G1266" s="4" t="s">
        <v>2117</v>
      </c>
      <c r="H1266" s="26" t="str">
        <f>IF(ISNA(VLOOKUP(B1266,按开课学院查询!B$2:H$523,7,FALSE)),"",VLOOKUP(B1266,按开课学院查询!B$2:H$523,7,FALSE))</f>
        <v>腾讯会议674-9272-8228，qq群754760419</v>
      </c>
      <c r="I1266" s="4" t="s">
        <v>1941</v>
      </c>
      <c r="J1266" s="4" t="s">
        <v>2100</v>
      </c>
      <c r="K1266" s="4" t="s">
        <v>2116</v>
      </c>
      <c r="L1266" t="str">
        <f>IF((VLOOKUP(B1266,按开课学院查询!B$2:H$523,5,FALSE)=K1266),"","F")</f>
        <v/>
      </c>
    </row>
    <row r="1267" spans="1:12" x14ac:dyDescent="0.2">
      <c r="A1267" s="3" t="s">
        <v>3151</v>
      </c>
      <c r="B1267" s="4" t="s">
        <v>2114</v>
      </c>
      <c r="C1267" s="4" t="s">
        <v>1941</v>
      </c>
      <c r="D1267" s="4" t="s">
        <v>3324</v>
      </c>
      <c r="E1267" s="4" t="s">
        <v>3327</v>
      </c>
      <c r="F1267" s="4" t="s">
        <v>2115</v>
      </c>
      <c r="G1267" s="4" t="s">
        <v>2117</v>
      </c>
      <c r="H1267" s="26" t="str">
        <f>IF(ISNA(VLOOKUP(B1267,按开课学院查询!B$2:H$523,7,FALSE)),"",VLOOKUP(B1267,按开课学院查询!B$2:H$523,7,FALSE))</f>
        <v>腾讯会议674-9272-8228，qq群754760419</v>
      </c>
      <c r="I1267" s="4" t="s">
        <v>1941</v>
      </c>
      <c r="J1267" s="4" t="s">
        <v>2100</v>
      </c>
      <c r="K1267" s="4" t="s">
        <v>2116</v>
      </c>
      <c r="L1267" t="str">
        <f>IF((VLOOKUP(B1267,按开课学院查询!B$2:H$523,5,FALSE)=K1267),"","F")</f>
        <v/>
      </c>
    </row>
    <row r="1268" spans="1:12" x14ac:dyDescent="0.2">
      <c r="A1268" s="3" t="s">
        <v>3152</v>
      </c>
      <c r="B1268" s="4" t="s">
        <v>2105</v>
      </c>
      <c r="C1268" s="4" t="s">
        <v>1941</v>
      </c>
      <c r="D1268" s="4" t="s">
        <v>3324</v>
      </c>
      <c r="E1268" s="4" t="s">
        <v>3329</v>
      </c>
      <c r="F1268" s="4" t="s">
        <v>2101</v>
      </c>
      <c r="G1268" s="4" t="s">
        <v>2107</v>
      </c>
      <c r="H1268" s="26" t="str">
        <f>IF(ISNA(VLOOKUP(B1268,按开课学院查询!B$2:H$523,7,FALSE)),"",VLOOKUP(B1268,按开课学院查询!B$2:H$523,7,FALSE))</f>
        <v>课程微信群已建，腾讯课堂直播</v>
      </c>
      <c r="I1268" s="4" t="s">
        <v>1941</v>
      </c>
      <c r="J1268" s="4" t="s">
        <v>2100</v>
      </c>
      <c r="K1268" s="4" t="s">
        <v>2106</v>
      </c>
      <c r="L1268" t="str">
        <f>IF((VLOOKUP(B1268,按开课学院查询!B$2:H$523,5,FALSE)=K1268),"","F")</f>
        <v/>
      </c>
    </row>
    <row r="1269" spans="1:12" x14ac:dyDescent="0.2">
      <c r="A1269" s="3" t="s">
        <v>3153</v>
      </c>
      <c r="B1269" s="4" t="s">
        <v>2122</v>
      </c>
      <c r="C1269" s="4" t="s">
        <v>1941</v>
      </c>
      <c r="D1269" s="4" t="s">
        <v>3324</v>
      </c>
      <c r="E1269" s="4" t="s">
        <v>3329</v>
      </c>
      <c r="F1269" s="4" t="s">
        <v>2123</v>
      </c>
      <c r="G1269" s="4" t="s">
        <v>2124</v>
      </c>
      <c r="H1269" s="26" t="str">
        <f>IF(ISNA(VLOOKUP(B1269,按开课学院查询!B$2:H$523,7,FALSE)),"",VLOOKUP(B1269,按开课学院查询!B$2:H$523,7,FALSE))</f>
        <v>18768161803，已建立课程学习微信群</v>
      </c>
      <c r="I1269" s="4" t="s">
        <v>1941</v>
      </c>
      <c r="J1269" s="4" t="s">
        <v>2100</v>
      </c>
      <c r="K1269" s="4" t="s">
        <v>2106</v>
      </c>
      <c r="L1269" t="str">
        <f>IF((VLOOKUP(B1269,按开课学院查询!B$2:H$523,5,FALSE)=K1269),"","F")</f>
        <v/>
      </c>
    </row>
    <row r="1270" spans="1:12" x14ac:dyDescent="0.2">
      <c r="A1270" s="3" t="s">
        <v>3154</v>
      </c>
      <c r="B1270" s="4" t="s">
        <v>1132</v>
      </c>
      <c r="C1270" s="4" t="s">
        <v>1941</v>
      </c>
      <c r="D1270" s="4" t="s">
        <v>3324</v>
      </c>
      <c r="E1270" s="4" t="s">
        <v>3329</v>
      </c>
      <c r="F1270" s="4" t="s">
        <v>1128</v>
      </c>
      <c r="G1270" s="4" t="s">
        <v>1134</v>
      </c>
      <c r="H1270" s="26" t="str">
        <f>IF(ISNA(VLOOKUP(B1270,按开课学院查询!B$2:H$523,7,FALSE)),"",VLOOKUP(B1270,按开课学院查询!B$2:H$523,7,FALSE))</f>
        <v>周四晚上9-10节，腾讯会议697327853，联系微信号18170828302</v>
      </c>
      <c r="I1270" s="4" t="s">
        <v>1015</v>
      </c>
      <c r="J1270" s="4" t="s">
        <v>1096</v>
      </c>
      <c r="K1270" s="4" t="s">
        <v>1133</v>
      </c>
      <c r="L1270" t="str">
        <f>IF((VLOOKUP(B1270,按开课学院查询!B$2:H$523,5,FALSE)=K1270),"","F")</f>
        <v/>
      </c>
    </row>
    <row r="1271" spans="1:12" x14ac:dyDescent="0.2">
      <c r="A1271" s="3" t="s">
        <v>3155</v>
      </c>
      <c r="B1271" s="4" t="s">
        <v>2105</v>
      </c>
      <c r="C1271" s="4" t="s">
        <v>1941</v>
      </c>
      <c r="D1271" s="4" t="s">
        <v>3324</v>
      </c>
      <c r="E1271" s="4" t="s">
        <v>3333</v>
      </c>
      <c r="F1271" s="4" t="s">
        <v>2101</v>
      </c>
      <c r="G1271" s="4" t="s">
        <v>2107</v>
      </c>
      <c r="H1271" s="26" t="str">
        <f>IF(ISNA(VLOOKUP(B1271,按开课学院查询!B$2:H$523,7,FALSE)),"",VLOOKUP(B1271,按开课学院查询!B$2:H$523,7,FALSE))</f>
        <v>课程微信群已建，腾讯课堂直播</v>
      </c>
      <c r="I1271" s="4" t="s">
        <v>1941</v>
      </c>
      <c r="J1271" s="4" t="s">
        <v>2100</v>
      </c>
      <c r="K1271" s="4" t="s">
        <v>2106</v>
      </c>
      <c r="L1271" t="str">
        <f>IF((VLOOKUP(B1271,按开课学院查询!B$2:H$523,5,FALSE)=K1271),"","F")</f>
        <v/>
      </c>
    </row>
    <row r="1272" spans="1:12" x14ac:dyDescent="0.2">
      <c r="A1272" s="3" t="s">
        <v>3156</v>
      </c>
      <c r="B1272" s="4" t="s">
        <v>2122</v>
      </c>
      <c r="C1272" s="4" t="s">
        <v>1941</v>
      </c>
      <c r="D1272" s="4" t="s">
        <v>3324</v>
      </c>
      <c r="E1272" s="4" t="s">
        <v>3333</v>
      </c>
      <c r="F1272" s="4" t="s">
        <v>2123</v>
      </c>
      <c r="G1272" s="4" t="s">
        <v>2124</v>
      </c>
      <c r="H1272" s="26" t="str">
        <f>IF(ISNA(VLOOKUP(B1272,按开课学院查询!B$2:H$523,7,FALSE)),"",VLOOKUP(B1272,按开课学院查询!B$2:H$523,7,FALSE))</f>
        <v>18768161803，已建立课程学习微信群</v>
      </c>
      <c r="I1272" s="4" t="s">
        <v>1941</v>
      </c>
      <c r="J1272" s="4" t="s">
        <v>2100</v>
      </c>
      <c r="K1272" s="4" t="s">
        <v>2106</v>
      </c>
      <c r="L1272" t="str">
        <f>IF((VLOOKUP(B1272,按开课学院查询!B$2:H$523,5,FALSE)=K1272),"","F")</f>
        <v/>
      </c>
    </row>
    <row r="1273" spans="1:12" x14ac:dyDescent="0.2">
      <c r="A1273" s="3" t="s">
        <v>3157</v>
      </c>
      <c r="B1273" s="4" t="s">
        <v>1132</v>
      </c>
      <c r="C1273" s="4" t="s">
        <v>1941</v>
      </c>
      <c r="D1273" s="4" t="s">
        <v>3324</v>
      </c>
      <c r="E1273" s="4" t="s">
        <v>3333</v>
      </c>
      <c r="F1273" s="4" t="s">
        <v>1128</v>
      </c>
      <c r="G1273" s="4" t="s">
        <v>1134</v>
      </c>
      <c r="H1273" s="26" t="str">
        <f>IF(ISNA(VLOOKUP(B1273,按开课学院查询!B$2:H$523,7,FALSE)),"",VLOOKUP(B1273,按开课学院查询!B$2:H$523,7,FALSE))</f>
        <v>周四晚上9-10节，腾讯会议697327853，联系微信号18170828302</v>
      </c>
      <c r="I1273" s="4" t="s">
        <v>1015</v>
      </c>
      <c r="J1273" s="4" t="s">
        <v>1096</v>
      </c>
      <c r="K1273" s="4" t="s">
        <v>1133</v>
      </c>
      <c r="L1273" t="str">
        <f>IF((VLOOKUP(B1273,按开课学院查询!B$2:H$523,5,FALSE)=K1273),"","F")</f>
        <v/>
      </c>
    </row>
    <row r="1274" spans="1:12" x14ac:dyDescent="0.2">
      <c r="A1274" s="3" t="s">
        <v>3161</v>
      </c>
      <c r="B1274" s="4" t="s">
        <v>296</v>
      </c>
      <c r="C1274" s="4" t="s">
        <v>1941</v>
      </c>
      <c r="D1274" s="4" t="s">
        <v>3324</v>
      </c>
      <c r="E1274" s="4" t="s">
        <v>3337</v>
      </c>
      <c r="F1274" s="4" t="s">
        <v>246</v>
      </c>
      <c r="G1274" s="4" t="s">
        <v>298</v>
      </c>
      <c r="H1274" s="26" t="str">
        <f>IF(ISNA(VLOOKUP(B1274,按开课学院查询!B$2:H$523,7,FALSE)),"",VLOOKUP(B1274,按开课学院查询!B$2:H$523,7,FALSE))</f>
        <v>段军红；15070930612；qq：700308366</v>
      </c>
      <c r="I1274" s="4" t="s">
        <v>169</v>
      </c>
      <c r="J1274" s="4" t="s">
        <v>214</v>
      </c>
      <c r="K1274" s="4" t="s">
        <v>297</v>
      </c>
      <c r="L1274" t="str">
        <f>IF((VLOOKUP(B1274,按开课学院查询!B$2:H$523,5,FALSE)=K1274),"","F")</f>
        <v/>
      </c>
    </row>
    <row r="1275" spans="1:12" x14ac:dyDescent="0.2">
      <c r="A1275" s="3" t="s">
        <v>3163</v>
      </c>
      <c r="B1275" s="4" t="s">
        <v>1710</v>
      </c>
      <c r="C1275" s="4" t="s">
        <v>1941</v>
      </c>
      <c r="D1275" s="4" t="s">
        <v>3324</v>
      </c>
      <c r="E1275" s="4" t="s">
        <v>3337</v>
      </c>
      <c r="F1275" s="4" t="s">
        <v>1615</v>
      </c>
      <c r="G1275" s="4" t="s">
        <v>1708</v>
      </c>
      <c r="H1275" s="26" t="str">
        <f>IF(ISNA(VLOOKUP(B1275,按开课学院查询!B$2:H$523,7,FALSE)),"",VLOOKUP(B1275,按开课学院查询!B$2:H$523,7,FALSE))</f>
        <v>大学英语81-82班腾讯会议</v>
      </c>
      <c r="I1275" s="4" t="s">
        <v>1613</v>
      </c>
      <c r="J1275" s="4" t="s">
        <v>1614</v>
      </c>
      <c r="K1275" s="4" t="s">
        <v>297</v>
      </c>
      <c r="L1275" t="str">
        <f>IF((VLOOKUP(B1275,按开课学院查询!B$2:H$523,5,FALSE)=K1275),"","F")</f>
        <v/>
      </c>
    </row>
    <row r="1276" spans="1:12" x14ac:dyDescent="0.2">
      <c r="A1276" s="3" t="s">
        <v>3158</v>
      </c>
      <c r="B1276" s="4" t="s">
        <v>1446</v>
      </c>
      <c r="C1276" s="4" t="s">
        <v>1941</v>
      </c>
      <c r="D1276" s="4" t="s">
        <v>3324</v>
      </c>
      <c r="E1276" s="4" t="s">
        <v>3337</v>
      </c>
      <c r="F1276" s="4" t="s">
        <v>1431</v>
      </c>
      <c r="G1276" s="4" t="s">
        <v>1448</v>
      </c>
      <c r="H1276" s="26" t="str">
        <f>IF(ISNA(VLOOKUP(B1276,按开课学院查询!B$2:H$523,7,FALSE)),"",VLOOKUP(B1276,按开课学院查询!B$2:H$523,7,FALSE))</f>
        <v>QQ群：754271832</v>
      </c>
      <c r="I1276" s="4" t="s">
        <v>1421</v>
      </c>
      <c r="J1276" s="4" t="s">
        <v>1422</v>
      </c>
      <c r="K1276" s="4" t="s">
        <v>1447</v>
      </c>
      <c r="L1276" t="str">
        <f>IF((VLOOKUP(B1276,按开课学院查询!B$2:H$523,5,FALSE)=K1276),"","F")</f>
        <v/>
      </c>
    </row>
    <row r="1277" spans="1:12" x14ac:dyDescent="0.2">
      <c r="A1277" s="3" t="s">
        <v>3162</v>
      </c>
      <c r="B1277" s="4" t="s">
        <v>1854</v>
      </c>
      <c r="C1277" s="4" t="s">
        <v>1941</v>
      </c>
      <c r="D1277" s="4" t="s">
        <v>3324</v>
      </c>
      <c r="E1277" s="4" t="s">
        <v>3337</v>
      </c>
      <c r="F1277" s="4" t="s">
        <v>1823</v>
      </c>
      <c r="G1277" s="4" t="s">
        <v>1856</v>
      </c>
      <c r="H1277" s="26">
        <f>IF(ISNA(VLOOKUP(B1277,按开课学院查询!B$2:H$523,7,FALSE)),"",VLOOKUP(B1277,按开课学院查询!B$2:H$523,7,FALSE))</f>
        <v>15579185375</v>
      </c>
      <c r="I1277" s="4" t="s">
        <v>1809</v>
      </c>
      <c r="J1277" s="4" t="s">
        <v>1819</v>
      </c>
      <c r="K1277" s="4" t="s">
        <v>1855</v>
      </c>
      <c r="L1277" t="str">
        <f>IF((VLOOKUP(B1277,按开课学院查询!B$2:H$523,5,FALSE)=K1277),"","F")</f>
        <v/>
      </c>
    </row>
    <row r="1278" spans="1:12" x14ac:dyDescent="0.2">
      <c r="A1278" s="3" t="s">
        <v>3164</v>
      </c>
      <c r="B1278" s="4" t="s">
        <v>1332</v>
      </c>
      <c r="C1278" s="4" t="s">
        <v>1941</v>
      </c>
      <c r="D1278" s="4" t="s">
        <v>3324</v>
      </c>
      <c r="E1278" s="4" t="s">
        <v>3337</v>
      </c>
      <c r="F1278" s="4" t="s">
        <v>1309</v>
      </c>
      <c r="G1278" s="4" t="s">
        <v>1334</v>
      </c>
      <c r="H1278" s="26" t="str">
        <f>IF(ISNA(VLOOKUP(B1278,按开课学院查询!B$2:H$523,7,FALSE)),"",VLOOKUP(B1278,按开课学院查询!B$2:H$523,7,FALSE))</f>
        <v>李鹏13803548368，学习通、腾讯会议</v>
      </c>
      <c r="I1278" s="4" t="s">
        <v>1236</v>
      </c>
      <c r="J1278" s="4" t="s">
        <v>1308</v>
      </c>
      <c r="K1278" s="4" t="s">
        <v>1333</v>
      </c>
      <c r="L1278" t="str">
        <f>IF((VLOOKUP(B1278,按开课学院查询!B$2:H$523,5,FALSE)=K1278),"","F")</f>
        <v/>
      </c>
    </row>
    <row r="1279" spans="1:12" x14ac:dyDescent="0.2">
      <c r="A1279" s="3" t="s">
        <v>3160</v>
      </c>
      <c r="B1279" s="4" t="s">
        <v>2130</v>
      </c>
      <c r="C1279" s="4" t="s">
        <v>1941</v>
      </c>
      <c r="D1279" s="4" t="s">
        <v>3324</v>
      </c>
      <c r="E1279" s="4" t="s">
        <v>3337</v>
      </c>
      <c r="F1279" s="4" t="s">
        <v>376</v>
      </c>
      <c r="G1279" s="4" t="s">
        <v>2132</v>
      </c>
      <c r="H1279" s="26" t="str">
        <f>IF(ISNA(VLOOKUP(B1279,按开课学院查询!B$2:H$523,7,FALSE)),"",VLOOKUP(B1279,按开课学院查询!B$2:H$523,7,FALSE))</f>
        <v>腾讯会议；学习通</v>
      </c>
      <c r="I1279" s="4" t="s">
        <v>1941</v>
      </c>
      <c r="J1279" s="4" t="s">
        <v>2100</v>
      </c>
      <c r="K1279" s="4" t="s">
        <v>2131</v>
      </c>
      <c r="L1279" t="str">
        <f>IF((VLOOKUP(B1279,按开课学院查询!B$2:H$523,5,FALSE)=K1279),"","F")</f>
        <v/>
      </c>
    </row>
    <row r="1280" spans="1:12" x14ac:dyDescent="0.2">
      <c r="A1280" s="3" t="s">
        <v>3159</v>
      </c>
      <c r="B1280" s="4" t="s">
        <v>2134</v>
      </c>
      <c r="C1280" s="4" t="s">
        <v>1941</v>
      </c>
      <c r="D1280" s="4" t="s">
        <v>3324</v>
      </c>
      <c r="E1280" s="4" t="s">
        <v>3337</v>
      </c>
      <c r="F1280" s="4" t="s">
        <v>2135</v>
      </c>
      <c r="G1280" s="4" t="s">
        <v>2137</v>
      </c>
      <c r="H1280" s="26" t="str">
        <f>IF(ISNA(VLOOKUP(B1280,按开课学院查询!B$2:H$523,7,FALSE)),"",VLOOKUP(B1280,按开课学院查询!B$2:H$523,7,FALSE))</f>
        <v>腾讯会议：377-5425-7240</v>
      </c>
      <c r="I1280" s="4" t="s">
        <v>1941</v>
      </c>
      <c r="J1280" s="4" t="s">
        <v>2100</v>
      </c>
      <c r="K1280" s="4" t="s">
        <v>2136</v>
      </c>
      <c r="L1280" t="str">
        <f>IF((VLOOKUP(B1280,按开课学院查询!B$2:H$523,5,FALSE)=K1280),"","F")</f>
        <v/>
      </c>
    </row>
    <row r="1281" spans="1:12" x14ac:dyDescent="0.2">
      <c r="A1281" s="3" t="s">
        <v>3165</v>
      </c>
      <c r="B1281" s="4" t="s">
        <v>354</v>
      </c>
      <c r="C1281" s="4" t="s">
        <v>1941</v>
      </c>
      <c r="D1281" s="4" t="s">
        <v>3324</v>
      </c>
      <c r="E1281" s="4" t="s">
        <v>3337</v>
      </c>
      <c r="F1281" s="4" t="s">
        <v>339</v>
      </c>
      <c r="G1281" s="4" t="s">
        <v>329</v>
      </c>
      <c r="H1281" s="26" t="str">
        <f>IF(ISNA(VLOOKUP(B1281,按开课学院查询!B$2:H$523,7,FALSE)),"",VLOOKUP(B1281,按开课学院查询!B$2:H$523,7,FALSE))</f>
        <v>18172876860</v>
      </c>
      <c r="I1281" s="4" t="s">
        <v>169</v>
      </c>
      <c r="J1281" s="4" t="s">
        <v>214</v>
      </c>
      <c r="K1281" s="4" t="s">
        <v>355</v>
      </c>
      <c r="L1281" t="str">
        <f>IF((VLOOKUP(B1281,按开课学院查询!B$2:H$523,5,FALSE)=K1281),"","F")</f>
        <v/>
      </c>
    </row>
    <row r="1282" spans="1:12" x14ac:dyDescent="0.2">
      <c r="A1282" s="3" t="s">
        <v>3169</v>
      </c>
      <c r="B1282" s="4" t="s">
        <v>296</v>
      </c>
      <c r="C1282" s="4" t="s">
        <v>1941</v>
      </c>
      <c r="D1282" s="4" t="s">
        <v>3324</v>
      </c>
      <c r="E1282" s="4" t="s">
        <v>3347</v>
      </c>
      <c r="F1282" s="4" t="s">
        <v>246</v>
      </c>
      <c r="G1282" s="4" t="s">
        <v>298</v>
      </c>
      <c r="H1282" s="26" t="str">
        <f>IF(ISNA(VLOOKUP(B1282,按开课学院查询!B$2:H$523,7,FALSE)),"",VLOOKUP(B1282,按开课学院查询!B$2:H$523,7,FALSE))</f>
        <v>段军红；15070930612；qq：700308366</v>
      </c>
      <c r="I1282" s="4" t="s">
        <v>169</v>
      </c>
      <c r="J1282" s="4" t="s">
        <v>214</v>
      </c>
      <c r="K1282" s="4" t="s">
        <v>297</v>
      </c>
      <c r="L1282" t="str">
        <f>IF((VLOOKUP(B1282,按开课学院查询!B$2:H$523,5,FALSE)=K1282),"","F")</f>
        <v/>
      </c>
    </row>
    <row r="1283" spans="1:12" x14ac:dyDescent="0.2">
      <c r="A1283" s="3" t="s">
        <v>3171</v>
      </c>
      <c r="B1283" s="4" t="s">
        <v>1710</v>
      </c>
      <c r="C1283" s="4" t="s">
        <v>1941</v>
      </c>
      <c r="D1283" s="4" t="s">
        <v>3324</v>
      </c>
      <c r="E1283" s="4" t="s">
        <v>3347</v>
      </c>
      <c r="F1283" s="4" t="s">
        <v>1615</v>
      </c>
      <c r="G1283" s="4" t="s">
        <v>1708</v>
      </c>
      <c r="H1283" s="26" t="str">
        <f>IF(ISNA(VLOOKUP(B1283,按开课学院查询!B$2:H$523,7,FALSE)),"",VLOOKUP(B1283,按开课学院查询!B$2:H$523,7,FALSE))</f>
        <v>大学英语81-82班腾讯会议</v>
      </c>
      <c r="I1283" s="4" t="s">
        <v>1613</v>
      </c>
      <c r="J1283" s="4" t="s">
        <v>1614</v>
      </c>
      <c r="K1283" s="4" t="s">
        <v>297</v>
      </c>
      <c r="L1283" t="str">
        <f>IF((VLOOKUP(B1283,按开课学院查询!B$2:H$523,5,FALSE)=K1283),"","F")</f>
        <v/>
      </c>
    </row>
    <row r="1284" spans="1:12" x14ac:dyDescent="0.2">
      <c r="A1284" s="3" t="s">
        <v>3166</v>
      </c>
      <c r="B1284" s="4" t="s">
        <v>1446</v>
      </c>
      <c r="C1284" s="4" t="s">
        <v>1941</v>
      </c>
      <c r="D1284" s="4" t="s">
        <v>3324</v>
      </c>
      <c r="E1284" s="4" t="s">
        <v>3347</v>
      </c>
      <c r="F1284" s="4" t="s">
        <v>1431</v>
      </c>
      <c r="G1284" s="4" t="s">
        <v>1448</v>
      </c>
      <c r="H1284" s="26" t="str">
        <f>IF(ISNA(VLOOKUP(B1284,按开课学院查询!B$2:H$523,7,FALSE)),"",VLOOKUP(B1284,按开课学院查询!B$2:H$523,7,FALSE))</f>
        <v>QQ群：754271832</v>
      </c>
      <c r="I1284" s="4" t="s">
        <v>1421</v>
      </c>
      <c r="J1284" s="4" t="s">
        <v>1422</v>
      </c>
      <c r="K1284" s="4" t="s">
        <v>1447</v>
      </c>
      <c r="L1284" t="str">
        <f>IF((VLOOKUP(B1284,按开课学院查询!B$2:H$523,5,FALSE)=K1284),"","F")</f>
        <v/>
      </c>
    </row>
    <row r="1285" spans="1:12" x14ac:dyDescent="0.2">
      <c r="A1285" s="3" t="s">
        <v>3170</v>
      </c>
      <c r="B1285" s="4" t="s">
        <v>1854</v>
      </c>
      <c r="C1285" s="4" t="s">
        <v>1941</v>
      </c>
      <c r="D1285" s="4" t="s">
        <v>3324</v>
      </c>
      <c r="E1285" s="4" t="s">
        <v>3347</v>
      </c>
      <c r="F1285" s="4" t="s">
        <v>1823</v>
      </c>
      <c r="G1285" s="4" t="s">
        <v>1856</v>
      </c>
      <c r="H1285" s="26">
        <f>IF(ISNA(VLOOKUP(B1285,按开课学院查询!B$2:H$523,7,FALSE)),"",VLOOKUP(B1285,按开课学院查询!B$2:H$523,7,FALSE))</f>
        <v>15579185375</v>
      </c>
      <c r="I1285" s="4" t="s">
        <v>1809</v>
      </c>
      <c r="J1285" s="4" t="s">
        <v>1819</v>
      </c>
      <c r="K1285" s="4" t="s">
        <v>1855</v>
      </c>
      <c r="L1285" t="str">
        <f>IF((VLOOKUP(B1285,按开课学院查询!B$2:H$523,5,FALSE)=K1285),"","F")</f>
        <v/>
      </c>
    </row>
    <row r="1286" spans="1:12" x14ac:dyDescent="0.2">
      <c r="A1286" s="3" t="s">
        <v>3172</v>
      </c>
      <c r="B1286" s="4" t="s">
        <v>1375</v>
      </c>
      <c r="C1286" s="4" t="s">
        <v>1941</v>
      </c>
      <c r="D1286" s="4" t="s">
        <v>3324</v>
      </c>
      <c r="E1286" s="4" t="s">
        <v>3347</v>
      </c>
      <c r="F1286" s="4" t="s">
        <v>1309</v>
      </c>
      <c r="G1286" s="4" t="s">
        <v>1377</v>
      </c>
      <c r="H1286" s="26" t="str">
        <f>IF(ISNA(VLOOKUP(B1286,按开课学院查询!B$2:H$523,7,FALSE)),"",VLOOKUP(B1286,按开课学院查询!B$2:H$523,7,FALSE))</f>
        <v>陈文龙13439597256，学习通、腾讯会议</v>
      </c>
      <c r="I1286" s="4" t="s">
        <v>1236</v>
      </c>
      <c r="J1286" s="4" t="s">
        <v>1308</v>
      </c>
      <c r="K1286" s="4" t="s">
        <v>1376</v>
      </c>
      <c r="L1286" t="str">
        <f>IF((VLOOKUP(B1286,按开课学院查询!B$2:H$523,5,FALSE)=K1286),"","F")</f>
        <v/>
      </c>
    </row>
    <row r="1287" spans="1:12" x14ac:dyDescent="0.2">
      <c r="A1287" s="3" t="s">
        <v>3168</v>
      </c>
      <c r="B1287" s="4" t="s">
        <v>2130</v>
      </c>
      <c r="C1287" s="4" t="s">
        <v>1941</v>
      </c>
      <c r="D1287" s="4" t="s">
        <v>3324</v>
      </c>
      <c r="E1287" s="4" t="s">
        <v>3347</v>
      </c>
      <c r="F1287" s="4" t="s">
        <v>376</v>
      </c>
      <c r="G1287" s="4" t="s">
        <v>2132</v>
      </c>
      <c r="H1287" s="26" t="str">
        <f>IF(ISNA(VLOOKUP(B1287,按开课学院查询!B$2:H$523,7,FALSE)),"",VLOOKUP(B1287,按开课学院查询!B$2:H$523,7,FALSE))</f>
        <v>腾讯会议；学习通</v>
      </c>
      <c r="I1287" s="4" t="s">
        <v>1941</v>
      </c>
      <c r="J1287" s="4" t="s">
        <v>2100</v>
      </c>
      <c r="K1287" s="4" t="s">
        <v>2131</v>
      </c>
      <c r="L1287" t="str">
        <f>IF((VLOOKUP(B1287,按开课学院查询!B$2:H$523,5,FALSE)=K1287),"","F")</f>
        <v/>
      </c>
    </row>
    <row r="1288" spans="1:12" x14ac:dyDescent="0.2">
      <c r="A1288" s="3" t="s">
        <v>3167</v>
      </c>
      <c r="B1288" s="4" t="s">
        <v>2134</v>
      </c>
      <c r="C1288" s="4" t="s">
        <v>1941</v>
      </c>
      <c r="D1288" s="4" t="s">
        <v>3324</v>
      </c>
      <c r="E1288" s="4" t="s">
        <v>3347</v>
      </c>
      <c r="F1288" s="4" t="s">
        <v>2135</v>
      </c>
      <c r="G1288" s="4" t="s">
        <v>2137</v>
      </c>
      <c r="H1288" s="26" t="str">
        <f>IF(ISNA(VLOOKUP(B1288,按开课学院查询!B$2:H$523,7,FALSE)),"",VLOOKUP(B1288,按开课学院查询!B$2:H$523,7,FALSE))</f>
        <v>腾讯会议：377-5425-7240</v>
      </c>
      <c r="I1288" s="4" t="s">
        <v>1941</v>
      </c>
      <c r="J1288" s="4" t="s">
        <v>2100</v>
      </c>
      <c r="K1288" s="4" t="s">
        <v>2136</v>
      </c>
      <c r="L1288" t="str">
        <f>IF((VLOOKUP(B1288,按开课学院查询!B$2:H$523,5,FALSE)=K1288),"","F")</f>
        <v/>
      </c>
    </row>
    <row r="1289" spans="1:12" x14ac:dyDescent="0.2">
      <c r="A1289" s="3" t="s">
        <v>3173</v>
      </c>
      <c r="B1289" s="4" t="s">
        <v>354</v>
      </c>
      <c r="C1289" s="4" t="s">
        <v>1941</v>
      </c>
      <c r="D1289" s="4" t="s">
        <v>3324</v>
      </c>
      <c r="E1289" s="4" t="s">
        <v>3347</v>
      </c>
      <c r="F1289" s="4" t="s">
        <v>339</v>
      </c>
      <c r="G1289" s="4" t="s">
        <v>329</v>
      </c>
      <c r="H1289" s="26" t="str">
        <f>IF(ISNA(VLOOKUP(B1289,按开课学院查询!B$2:H$523,7,FALSE)),"",VLOOKUP(B1289,按开课学院查询!B$2:H$523,7,FALSE))</f>
        <v>18172876860</v>
      </c>
      <c r="I1289" s="4" t="s">
        <v>169</v>
      </c>
      <c r="J1289" s="4" t="s">
        <v>214</v>
      </c>
      <c r="K1289" s="4" t="s">
        <v>355</v>
      </c>
      <c r="L1289" t="str">
        <f>IF((VLOOKUP(B1289,按开课学院查询!B$2:H$523,5,FALSE)=K1289),"","F")</f>
        <v/>
      </c>
    </row>
    <row r="1290" spans="1:12" x14ac:dyDescent="0.2">
      <c r="A1290" s="3" t="s">
        <v>3175</v>
      </c>
      <c r="B1290" s="4" t="s">
        <v>270</v>
      </c>
      <c r="C1290" s="4" t="s">
        <v>1941</v>
      </c>
      <c r="D1290" s="4" t="s">
        <v>3357</v>
      </c>
      <c r="E1290" s="4" t="s">
        <v>3358</v>
      </c>
      <c r="F1290" s="4" t="s">
        <v>246</v>
      </c>
      <c r="G1290" s="4" t="s">
        <v>272</v>
      </c>
      <c r="H1290" s="26" t="str">
        <f>IF(ISNA(VLOOKUP(B1290,按开课学院查询!B$2:H$523,7,FALSE)),"",VLOOKUP(B1290,按开课学院查询!B$2:H$523,7,FALSE))</f>
        <v>程小金；13970997366；QQ群；867642632</v>
      </c>
      <c r="I1290" s="4" t="s">
        <v>169</v>
      </c>
      <c r="J1290" s="4" t="s">
        <v>214</v>
      </c>
      <c r="K1290" s="4" t="s">
        <v>271</v>
      </c>
      <c r="L1290" t="str">
        <f>IF((VLOOKUP(B1290,按开课学院查询!B$2:H$523,5,FALSE)=K1290),"","F")</f>
        <v/>
      </c>
    </row>
    <row r="1291" spans="1:12" x14ac:dyDescent="0.2">
      <c r="A1291" s="3" t="s">
        <v>3179</v>
      </c>
      <c r="B1291" s="4" t="s">
        <v>1682</v>
      </c>
      <c r="C1291" s="4" t="s">
        <v>1941</v>
      </c>
      <c r="D1291" s="4" t="s">
        <v>3357</v>
      </c>
      <c r="E1291" s="4" t="s">
        <v>3358</v>
      </c>
      <c r="F1291" s="4" t="s">
        <v>1615</v>
      </c>
      <c r="G1291" s="4" t="s">
        <v>1680</v>
      </c>
      <c r="H1291" s="26" t="str">
        <f>IF(ISNA(VLOOKUP(B1291,按开课学院查询!B$2:H$523,7,FALSE)),"",VLOOKUP(B1291,按开课学院查询!B$2:H$523,7,FALSE))</f>
        <v>电信工程B22班腾讯会议</v>
      </c>
      <c r="I1291" s="4" t="s">
        <v>1613</v>
      </c>
      <c r="J1291" s="4" t="s">
        <v>1614</v>
      </c>
      <c r="K1291" s="4" t="s">
        <v>1683</v>
      </c>
      <c r="L1291" t="str">
        <f>IF((VLOOKUP(B1291,按开课学院查询!B$2:H$523,5,FALSE)=K1291),"","F")</f>
        <v/>
      </c>
    </row>
    <row r="1292" spans="1:12" x14ac:dyDescent="0.2">
      <c r="A1292" s="3" t="s">
        <v>3174</v>
      </c>
      <c r="B1292" s="4" t="s">
        <v>1427</v>
      </c>
      <c r="C1292" s="4" t="s">
        <v>1941</v>
      </c>
      <c r="D1292" s="4" t="s">
        <v>3357</v>
      </c>
      <c r="E1292" s="4" t="s">
        <v>3358</v>
      </c>
      <c r="F1292" s="4" t="s">
        <v>1423</v>
      </c>
      <c r="G1292" s="4" t="s">
        <v>1425</v>
      </c>
      <c r="H1292" s="26" t="str">
        <f>IF(ISNA(VLOOKUP(B1292,按开课学院查询!B$2:H$523,7,FALSE)),"",VLOOKUP(B1292,按开课学院查询!B$2:H$523,7,FALSE))</f>
        <v>手机：18779129582 学习通学生已进群</v>
      </c>
      <c r="I1292" s="4" t="s">
        <v>1421</v>
      </c>
      <c r="J1292" s="4" t="s">
        <v>1422</v>
      </c>
      <c r="K1292" s="4" t="s">
        <v>1428</v>
      </c>
      <c r="L1292" t="str">
        <f>IF((VLOOKUP(B1292,按开课学院查询!B$2:H$523,5,FALSE)=K1292),"","F")</f>
        <v/>
      </c>
    </row>
    <row r="1293" spans="1:12" x14ac:dyDescent="0.2">
      <c r="A1293" s="3" t="s">
        <v>3176</v>
      </c>
      <c r="B1293" s="4" t="s">
        <v>1468</v>
      </c>
      <c r="C1293" s="4" t="s">
        <v>1941</v>
      </c>
      <c r="D1293" s="4" t="s">
        <v>3357</v>
      </c>
      <c r="E1293" s="4" t="s">
        <v>3358</v>
      </c>
      <c r="F1293" s="4" t="s">
        <v>1431</v>
      </c>
      <c r="G1293" s="4" t="s">
        <v>1469</v>
      </c>
      <c r="H1293" s="26" t="str">
        <f>IF(ISNA(VLOOKUP(B1293,按开课学院查询!B$2:H$523,7,FALSE)),"",VLOOKUP(B1293,按开课学院查询!B$2:H$523,7,FALSE))</f>
        <v>QQ群：762977410</v>
      </c>
      <c r="I1293" s="4" t="s">
        <v>1421</v>
      </c>
      <c r="J1293" s="4" t="s">
        <v>1422</v>
      </c>
      <c r="K1293" s="4" t="s">
        <v>1428</v>
      </c>
      <c r="L1293" t="str">
        <f>IF((VLOOKUP(B1293,按开课学院查询!B$2:H$523,5,FALSE)=K1293),"","F")</f>
        <v/>
      </c>
    </row>
    <row r="1294" spans="1:12" x14ac:dyDescent="0.2">
      <c r="A1294" s="3" t="s">
        <v>3180</v>
      </c>
      <c r="B1294" s="4" t="s">
        <v>1356</v>
      </c>
      <c r="C1294" s="4" t="s">
        <v>1941</v>
      </c>
      <c r="D1294" s="4" t="s">
        <v>3357</v>
      </c>
      <c r="E1294" s="4" t="s">
        <v>3358</v>
      </c>
      <c r="F1294" s="4" t="s">
        <v>1309</v>
      </c>
      <c r="G1294" s="4" t="s">
        <v>1357</v>
      </c>
      <c r="H1294" s="26" t="str">
        <f>IF(ISNA(VLOOKUP(B1294,按开课学院查询!B$2:H$523,7,FALSE)),"",VLOOKUP(B1294,按开课学院查询!B$2:H$523,7,FALSE))</f>
        <v>江宏龙13177807606，学习通、腾讯会议</v>
      </c>
      <c r="I1294" s="4" t="s">
        <v>1236</v>
      </c>
      <c r="J1294" s="4" t="s">
        <v>1308</v>
      </c>
      <c r="K1294" s="4" t="s">
        <v>271</v>
      </c>
      <c r="L1294" t="str">
        <f>IF((VLOOKUP(B1294,按开课学院查询!B$2:H$523,5,FALSE)=K1294),"","F")</f>
        <v/>
      </c>
    </row>
    <row r="1295" spans="1:12" x14ac:dyDescent="0.2">
      <c r="A1295" s="3" t="s">
        <v>3178</v>
      </c>
      <c r="B1295" s="4" t="s">
        <v>1985</v>
      </c>
      <c r="C1295" s="4" t="s">
        <v>1941</v>
      </c>
      <c r="D1295" s="4" t="s">
        <v>3357</v>
      </c>
      <c r="E1295" s="4" t="s">
        <v>3358</v>
      </c>
      <c r="F1295" s="4" t="s">
        <v>1982</v>
      </c>
      <c r="G1295" s="4" t="s">
        <v>1987</v>
      </c>
      <c r="H1295" s="26" t="str">
        <f>IF(ISNA(VLOOKUP(B1295,按开课学院查询!B$2:H$523,7,FALSE)),"",VLOOKUP(B1295,按开课学院查询!B$2:H$523,7,FALSE))</f>
        <v>腾讯会议号:578 673 395</v>
      </c>
      <c r="I1295" s="4" t="s">
        <v>1941</v>
      </c>
      <c r="J1295" s="4" t="s">
        <v>1972</v>
      </c>
      <c r="K1295" s="4" t="s">
        <v>1986</v>
      </c>
      <c r="L1295" t="str">
        <f>IF((VLOOKUP(B1295,按开课学院查询!B$2:H$523,5,FALSE)=K1295),"","F")</f>
        <v/>
      </c>
    </row>
    <row r="1296" spans="1:12" x14ac:dyDescent="0.2">
      <c r="A1296" s="3" t="s">
        <v>3181</v>
      </c>
      <c r="B1296" s="4" t="s">
        <v>351</v>
      </c>
      <c r="C1296" s="4" t="s">
        <v>1941</v>
      </c>
      <c r="D1296" s="4" t="s">
        <v>3357</v>
      </c>
      <c r="E1296" s="4" t="s">
        <v>3358</v>
      </c>
      <c r="F1296" s="4" t="s">
        <v>339</v>
      </c>
      <c r="G1296" s="4" t="s">
        <v>333</v>
      </c>
      <c r="H1296" s="26" t="str">
        <f>IF(ISNA(VLOOKUP(B1296,按开课学院查询!B$2:H$523,7,FALSE)),"",VLOOKUP(B1296,按开课学院查询!B$2:H$523,7,FALSE))</f>
        <v>18172876860</v>
      </c>
      <c r="I1296" s="4" t="s">
        <v>169</v>
      </c>
      <c r="J1296" s="4" t="s">
        <v>214</v>
      </c>
      <c r="K1296" s="4" t="s">
        <v>352</v>
      </c>
      <c r="L1296" t="str">
        <f>IF((VLOOKUP(B1296,按开课学院查询!B$2:H$523,5,FALSE)=K1296),"","F")</f>
        <v/>
      </c>
    </row>
    <row r="1297" spans="1:12" x14ac:dyDescent="0.2">
      <c r="A1297" s="3" t="s">
        <v>3183</v>
      </c>
      <c r="B1297" s="4" t="s">
        <v>270</v>
      </c>
      <c r="C1297" s="4" t="s">
        <v>1941</v>
      </c>
      <c r="D1297" s="4" t="s">
        <v>3357</v>
      </c>
      <c r="E1297" s="4" t="s">
        <v>3367</v>
      </c>
      <c r="F1297" s="4" t="s">
        <v>246</v>
      </c>
      <c r="G1297" s="4" t="s">
        <v>272</v>
      </c>
      <c r="H1297" s="26" t="str">
        <f>IF(ISNA(VLOOKUP(B1297,按开课学院查询!B$2:H$523,7,FALSE)),"",VLOOKUP(B1297,按开课学院查询!B$2:H$523,7,FALSE))</f>
        <v>程小金；13970997366；QQ群；867642632</v>
      </c>
      <c r="I1297" s="4" t="s">
        <v>169</v>
      </c>
      <c r="J1297" s="4" t="s">
        <v>214</v>
      </c>
      <c r="K1297" s="4" t="s">
        <v>271</v>
      </c>
      <c r="L1297" t="str">
        <f>IF((VLOOKUP(B1297,按开课学院查询!B$2:H$523,5,FALSE)=K1297),"","F")</f>
        <v/>
      </c>
    </row>
    <row r="1298" spans="1:12" x14ac:dyDescent="0.2">
      <c r="A1298" s="3" t="s">
        <v>3187</v>
      </c>
      <c r="B1298" s="4" t="s">
        <v>1682</v>
      </c>
      <c r="C1298" s="4" t="s">
        <v>1941</v>
      </c>
      <c r="D1298" s="4" t="s">
        <v>3357</v>
      </c>
      <c r="E1298" s="4" t="s">
        <v>3367</v>
      </c>
      <c r="F1298" s="4" t="s">
        <v>1615</v>
      </c>
      <c r="G1298" s="4" t="s">
        <v>1680</v>
      </c>
      <c r="H1298" s="26" t="str">
        <f>IF(ISNA(VLOOKUP(B1298,按开课学院查询!B$2:H$523,7,FALSE)),"",VLOOKUP(B1298,按开课学院查询!B$2:H$523,7,FALSE))</f>
        <v>电信工程B22班腾讯会议</v>
      </c>
      <c r="I1298" s="4" t="s">
        <v>1613</v>
      </c>
      <c r="J1298" s="4" t="s">
        <v>1614</v>
      </c>
      <c r="K1298" s="4" t="s">
        <v>1683</v>
      </c>
      <c r="L1298" t="str">
        <f>IF((VLOOKUP(B1298,按开课学院查询!B$2:H$523,5,FALSE)=K1298),"","F")</f>
        <v/>
      </c>
    </row>
    <row r="1299" spans="1:12" x14ac:dyDescent="0.2">
      <c r="A1299" s="3" t="s">
        <v>3182</v>
      </c>
      <c r="B1299" s="4" t="s">
        <v>1427</v>
      </c>
      <c r="C1299" s="4" t="s">
        <v>1941</v>
      </c>
      <c r="D1299" s="4" t="s">
        <v>3357</v>
      </c>
      <c r="E1299" s="4" t="s">
        <v>3367</v>
      </c>
      <c r="F1299" s="4" t="s">
        <v>1423</v>
      </c>
      <c r="G1299" s="4" t="s">
        <v>1425</v>
      </c>
      <c r="H1299" s="26" t="str">
        <f>IF(ISNA(VLOOKUP(B1299,按开课学院查询!B$2:H$523,7,FALSE)),"",VLOOKUP(B1299,按开课学院查询!B$2:H$523,7,FALSE))</f>
        <v>手机：18779129582 学习通学生已进群</v>
      </c>
      <c r="I1299" s="4" t="s">
        <v>1421</v>
      </c>
      <c r="J1299" s="4" t="s">
        <v>1422</v>
      </c>
      <c r="K1299" s="4" t="s">
        <v>1428</v>
      </c>
      <c r="L1299" t="str">
        <f>IF((VLOOKUP(B1299,按开课学院查询!B$2:H$523,5,FALSE)=K1299),"","F")</f>
        <v/>
      </c>
    </row>
    <row r="1300" spans="1:12" x14ac:dyDescent="0.2">
      <c r="A1300" s="3" t="s">
        <v>3184</v>
      </c>
      <c r="B1300" s="4" t="s">
        <v>1468</v>
      </c>
      <c r="C1300" s="4" t="s">
        <v>1941</v>
      </c>
      <c r="D1300" s="4" t="s">
        <v>3357</v>
      </c>
      <c r="E1300" s="4" t="s">
        <v>3367</v>
      </c>
      <c r="F1300" s="4" t="s">
        <v>1431</v>
      </c>
      <c r="G1300" s="4" t="s">
        <v>1469</v>
      </c>
      <c r="H1300" s="26" t="str">
        <f>IF(ISNA(VLOOKUP(B1300,按开课学院查询!B$2:H$523,7,FALSE)),"",VLOOKUP(B1300,按开课学院查询!B$2:H$523,7,FALSE))</f>
        <v>QQ群：762977410</v>
      </c>
      <c r="I1300" s="4" t="s">
        <v>1421</v>
      </c>
      <c r="J1300" s="4" t="s">
        <v>1422</v>
      </c>
      <c r="K1300" s="4" t="s">
        <v>1428</v>
      </c>
      <c r="L1300" t="str">
        <f>IF((VLOOKUP(B1300,按开课学院查询!B$2:H$523,5,FALSE)=K1300),"","F")</f>
        <v/>
      </c>
    </row>
    <row r="1301" spans="1:12" x14ac:dyDescent="0.2">
      <c r="A1301" s="3" t="s">
        <v>3188</v>
      </c>
      <c r="B1301" s="4" t="s">
        <v>1356</v>
      </c>
      <c r="C1301" s="4" t="s">
        <v>1941</v>
      </c>
      <c r="D1301" s="4" t="s">
        <v>3357</v>
      </c>
      <c r="E1301" s="4" t="s">
        <v>3367</v>
      </c>
      <c r="F1301" s="4" t="s">
        <v>1309</v>
      </c>
      <c r="G1301" s="4" t="s">
        <v>1357</v>
      </c>
      <c r="H1301" s="26" t="str">
        <f>IF(ISNA(VLOOKUP(B1301,按开课学院查询!B$2:H$523,7,FALSE)),"",VLOOKUP(B1301,按开课学院查询!B$2:H$523,7,FALSE))</f>
        <v>江宏龙13177807606，学习通、腾讯会议</v>
      </c>
      <c r="I1301" s="4" t="s">
        <v>1236</v>
      </c>
      <c r="J1301" s="4" t="s">
        <v>1308</v>
      </c>
      <c r="K1301" s="4" t="s">
        <v>271</v>
      </c>
      <c r="L1301" t="str">
        <f>IF((VLOOKUP(B1301,按开课学院查询!B$2:H$523,5,FALSE)=K1301),"","F")</f>
        <v/>
      </c>
    </row>
    <row r="1302" spans="1:12" x14ac:dyDescent="0.2">
      <c r="A1302" s="3" t="s">
        <v>3186</v>
      </c>
      <c r="B1302" s="4" t="s">
        <v>1985</v>
      </c>
      <c r="C1302" s="4" t="s">
        <v>1941</v>
      </c>
      <c r="D1302" s="4" t="s">
        <v>3357</v>
      </c>
      <c r="E1302" s="4" t="s">
        <v>3367</v>
      </c>
      <c r="F1302" s="4" t="s">
        <v>1982</v>
      </c>
      <c r="G1302" s="4" t="s">
        <v>1987</v>
      </c>
      <c r="H1302" s="26" t="str">
        <f>IF(ISNA(VLOOKUP(B1302,按开课学院查询!B$2:H$523,7,FALSE)),"",VLOOKUP(B1302,按开课学院查询!B$2:H$523,7,FALSE))</f>
        <v>腾讯会议号:578 673 395</v>
      </c>
      <c r="I1302" s="4" t="s">
        <v>1941</v>
      </c>
      <c r="J1302" s="4" t="s">
        <v>1972</v>
      </c>
      <c r="K1302" s="4" t="s">
        <v>1986</v>
      </c>
      <c r="L1302" t="str">
        <f>IF((VLOOKUP(B1302,按开课学院查询!B$2:H$523,5,FALSE)=K1302),"","F")</f>
        <v/>
      </c>
    </row>
    <row r="1303" spans="1:12" x14ac:dyDescent="0.2">
      <c r="A1303" s="3" t="s">
        <v>3189</v>
      </c>
      <c r="B1303" s="4" t="s">
        <v>351</v>
      </c>
      <c r="C1303" s="4" t="s">
        <v>1941</v>
      </c>
      <c r="D1303" s="4" t="s">
        <v>3357</v>
      </c>
      <c r="E1303" s="4" t="s">
        <v>3367</v>
      </c>
      <c r="F1303" s="4" t="s">
        <v>339</v>
      </c>
      <c r="G1303" s="4" t="s">
        <v>333</v>
      </c>
      <c r="H1303" s="26" t="str">
        <f>IF(ISNA(VLOOKUP(B1303,按开课学院查询!B$2:H$523,7,FALSE)),"",VLOOKUP(B1303,按开课学院查询!B$2:H$523,7,FALSE))</f>
        <v>18172876860</v>
      </c>
      <c r="I1303" s="4" t="s">
        <v>169</v>
      </c>
      <c r="J1303" s="4" t="s">
        <v>214</v>
      </c>
      <c r="K1303" s="4" t="s">
        <v>352</v>
      </c>
      <c r="L1303" t="str">
        <f>IF((VLOOKUP(B1303,按开课学院查询!B$2:H$523,5,FALSE)=K1303),"","F")</f>
        <v/>
      </c>
    </row>
    <row r="1304" spans="1:12" x14ac:dyDescent="0.2">
      <c r="A1304" s="3" t="s">
        <v>3198</v>
      </c>
      <c r="B1304" s="4" t="s">
        <v>1794</v>
      </c>
      <c r="C1304" s="4" t="s">
        <v>1941</v>
      </c>
      <c r="D1304" s="4" t="s">
        <v>3357</v>
      </c>
      <c r="E1304" s="4" t="s">
        <v>3376</v>
      </c>
      <c r="F1304" s="4" t="s">
        <v>1796</v>
      </c>
      <c r="G1304" s="4" t="s">
        <v>1798</v>
      </c>
      <c r="H1304" s="26" t="str">
        <f>IF(ISNA(VLOOKUP(B1304,按开课学院查询!B$2:H$523,7,FALSE)),"",VLOOKUP(B1304,按开课学院查询!B$2:H$523,7,FALSE))</f>
        <v>828903036腾讯会议 学习通</v>
      </c>
      <c r="I1304" s="4" t="s">
        <v>1613</v>
      </c>
      <c r="J1304" s="4" t="s">
        <v>1795</v>
      </c>
      <c r="K1304" s="4" t="s">
        <v>1797</v>
      </c>
      <c r="L1304" t="str">
        <f>IF((VLOOKUP(B1304,按开课学院查询!B$2:H$523,5,FALSE)=K1304),"","F")</f>
        <v/>
      </c>
    </row>
    <row r="1305" spans="1:12" x14ac:dyDescent="0.2">
      <c r="A1305" s="3" t="s">
        <v>3191</v>
      </c>
      <c r="B1305" s="4" t="s">
        <v>270</v>
      </c>
      <c r="C1305" s="4" t="s">
        <v>1941</v>
      </c>
      <c r="D1305" s="4" t="s">
        <v>3357</v>
      </c>
      <c r="E1305" s="4" t="s">
        <v>3376</v>
      </c>
      <c r="F1305" s="4" t="s">
        <v>246</v>
      </c>
      <c r="G1305" s="4" t="s">
        <v>272</v>
      </c>
      <c r="H1305" s="26" t="str">
        <f>IF(ISNA(VLOOKUP(B1305,按开课学院查询!B$2:H$523,7,FALSE)),"",VLOOKUP(B1305,按开课学院查询!B$2:H$523,7,FALSE))</f>
        <v>程小金；13970997366；QQ群；867642632</v>
      </c>
      <c r="I1305" s="4" t="s">
        <v>169</v>
      </c>
      <c r="J1305" s="4" t="s">
        <v>214</v>
      </c>
      <c r="K1305" s="4" t="s">
        <v>271</v>
      </c>
      <c r="L1305" t="str">
        <f>IF((VLOOKUP(B1305,按开课学院查询!B$2:H$523,5,FALSE)=K1305),"","F")</f>
        <v/>
      </c>
    </row>
    <row r="1306" spans="1:12" x14ac:dyDescent="0.2">
      <c r="A1306" s="3" t="s">
        <v>3195</v>
      </c>
      <c r="B1306" s="4" t="s">
        <v>1685</v>
      </c>
      <c r="C1306" s="4" t="s">
        <v>1941</v>
      </c>
      <c r="D1306" s="4" t="s">
        <v>3357</v>
      </c>
      <c r="E1306" s="4" t="s">
        <v>3376</v>
      </c>
      <c r="F1306" s="4" t="s">
        <v>1615</v>
      </c>
      <c r="G1306" s="4" t="s">
        <v>1680</v>
      </c>
      <c r="H1306" s="26" t="str">
        <f>IF(ISNA(VLOOKUP(B1306,按开课学院查询!B$2:H$523,7,FALSE)),"",VLOOKUP(B1306,按开课学院查询!B$2:H$523,7,FALSE))</f>
        <v>电信工程B23班腾讯会议</v>
      </c>
      <c r="I1306" s="4" t="s">
        <v>1613</v>
      </c>
      <c r="J1306" s="4" t="s">
        <v>1614</v>
      </c>
      <c r="K1306" s="4" t="s">
        <v>1686</v>
      </c>
      <c r="L1306" t="str">
        <f>IF((VLOOKUP(B1306,按开课学院查询!B$2:H$523,5,FALSE)=K1306),"","F")</f>
        <v/>
      </c>
    </row>
    <row r="1307" spans="1:12" x14ac:dyDescent="0.2">
      <c r="A1307" s="3" t="s">
        <v>3190</v>
      </c>
      <c r="B1307" s="4" t="s">
        <v>1427</v>
      </c>
      <c r="C1307" s="4" t="s">
        <v>1941</v>
      </c>
      <c r="D1307" s="4" t="s">
        <v>3357</v>
      </c>
      <c r="E1307" s="4" t="s">
        <v>3376</v>
      </c>
      <c r="F1307" s="4" t="s">
        <v>1423</v>
      </c>
      <c r="G1307" s="4" t="s">
        <v>1425</v>
      </c>
      <c r="H1307" s="26" t="str">
        <f>IF(ISNA(VLOOKUP(B1307,按开课学院查询!B$2:H$523,7,FALSE)),"",VLOOKUP(B1307,按开课学院查询!B$2:H$523,7,FALSE))</f>
        <v>手机：18779129582 学习通学生已进群</v>
      </c>
      <c r="I1307" s="4" t="s">
        <v>1421</v>
      </c>
      <c r="J1307" s="4" t="s">
        <v>1422</v>
      </c>
      <c r="K1307" s="4" t="s">
        <v>1428</v>
      </c>
      <c r="L1307" t="str">
        <f>IF((VLOOKUP(B1307,按开课学院查询!B$2:H$523,5,FALSE)=K1307),"","F")</f>
        <v/>
      </c>
    </row>
    <row r="1308" spans="1:12" x14ac:dyDescent="0.2">
      <c r="A1308" s="3" t="s">
        <v>3192</v>
      </c>
      <c r="B1308" s="4" t="s">
        <v>1468</v>
      </c>
      <c r="C1308" s="4" t="s">
        <v>1941</v>
      </c>
      <c r="D1308" s="4" t="s">
        <v>3357</v>
      </c>
      <c r="E1308" s="4" t="s">
        <v>3376</v>
      </c>
      <c r="F1308" s="4" t="s">
        <v>1431</v>
      </c>
      <c r="G1308" s="4" t="s">
        <v>1469</v>
      </c>
      <c r="H1308" s="26" t="str">
        <f>IF(ISNA(VLOOKUP(B1308,按开课学院查询!B$2:H$523,7,FALSE)),"",VLOOKUP(B1308,按开课学院查询!B$2:H$523,7,FALSE))</f>
        <v>QQ群：762977410</v>
      </c>
      <c r="I1308" s="4" t="s">
        <v>1421</v>
      </c>
      <c r="J1308" s="4" t="s">
        <v>1422</v>
      </c>
      <c r="K1308" s="4" t="s">
        <v>1428</v>
      </c>
      <c r="L1308" t="str">
        <f>IF((VLOOKUP(B1308,按开课学院查询!B$2:H$523,5,FALSE)=K1308),"","F")</f>
        <v/>
      </c>
    </row>
    <row r="1309" spans="1:12" x14ac:dyDescent="0.2">
      <c r="A1309" s="3" t="s">
        <v>3196</v>
      </c>
      <c r="B1309" s="4" t="s">
        <v>1356</v>
      </c>
      <c r="C1309" s="4" t="s">
        <v>1941</v>
      </c>
      <c r="D1309" s="4" t="s">
        <v>3357</v>
      </c>
      <c r="E1309" s="4" t="s">
        <v>3376</v>
      </c>
      <c r="F1309" s="4" t="s">
        <v>1309</v>
      </c>
      <c r="G1309" s="4" t="s">
        <v>1357</v>
      </c>
      <c r="H1309" s="26" t="str">
        <f>IF(ISNA(VLOOKUP(B1309,按开课学院查询!B$2:H$523,7,FALSE)),"",VLOOKUP(B1309,按开课学院查询!B$2:H$523,7,FALSE))</f>
        <v>江宏龙13177807606，学习通、腾讯会议</v>
      </c>
      <c r="I1309" s="4" t="s">
        <v>1236</v>
      </c>
      <c r="J1309" s="4" t="s">
        <v>1308</v>
      </c>
      <c r="K1309" s="4" t="s">
        <v>271</v>
      </c>
      <c r="L1309" t="str">
        <f>IF((VLOOKUP(B1309,按开课学院查询!B$2:H$523,5,FALSE)=K1309),"","F")</f>
        <v/>
      </c>
    </row>
    <row r="1310" spans="1:12" x14ac:dyDescent="0.2">
      <c r="A1310" s="3" t="s">
        <v>3193</v>
      </c>
      <c r="B1310" s="4" t="s">
        <v>1989</v>
      </c>
      <c r="C1310" s="4" t="s">
        <v>1941</v>
      </c>
      <c r="D1310" s="4" t="s">
        <v>3357</v>
      </c>
      <c r="E1310" s="4" t="s">
        <v>3376</v>
      </c>
      <c r="F1310" s="4" t="s">
        <v>1982</v>
      </c>
      <c r="G1310" s="4" t="s">
        <v>1991</v>
      </c>
      <c r="H1310" s="26" t="str">
        <f>IF(ISNA(VLOOKUP(B1310,按开课学院查询!B$2:H$523,7,FALSE)),"",VLOOKUP(B1310,按开课学院查询!B$2:H$523,7,FALSE))</f>
        <v>腾讯会议;班级微信群已建好</v>
      </c>
      <c r="I1310" s="4" t="s">
        <v>1941</v>
      </c>
      <c r="J1310" s="4" t="s">
        <v>1972</v>
      </c>
      <c r="K1310" s="4" t="s">
        <v>1990</v>
      </c>
      <c r="L1310" t="str">
        <f>IF((VLOOKUP(B1310,按开课学院查询!B$2:H$523,5,FALSE)=K1310),"","F")</f>
        <v/>
      </c>
    </row>
    <row r="1311" spans="1:12" x14ac:dyDescent="0.2">
      <c r="A1311" s="3" t="s">
        <v>3197</v>
      </c>
      <c r="B1311" s="4" t="s">
        <v>351</v>
      </c>
      <c r="C1311" s="4" t="s">
        <v>1941</v>
      </c>
      <c r="D1311" s="4" t="s">
        <v>3357</v>
      </c>
      <c r="E1311" s="4" t="s">
        <v>3376</v>
      </c>
      <c r="F1311" s="4" t="s">
        <v>339</v>
      </c>
      <c r="G1311" s="4" t="s">
        <v>333</v>
      </c>
      <c r="H1311" s="26" t="str">
        <f>IF(ISNA(VLOOKUP(B1311,按开课学院查询!B$2:H$523,7,FALSE)),"",VLOOKUP(B1311,按开课学院查询!B$2:H$523,7,FALSE))</f>
        <v>18172876860</v>
      </c>
      <c r="I1311" s="4" t="s">
        <v>169</v>
      </c>
      <c r="J1311" s="4" t="s">
        <v>214</v>
      </c>
      <c r="K1311" s="4" t="s">
        <v>352</v>
      </c>
      <c r="L1311" t="str">
        <f>IF((VLOOKUP(B1311,按开课学院查询!B$2:H$523,5,FALSE)=K1311),"","F")</f>
        <v/>
      </c>
    </row>
    <row r="1312" spans="1:12" x14ac:dyDescent="0.2">
      <c r="A1312" s="3" t="s">
        <v>3200</v>
      </c>
      <c r="B1312" s="4" t="s">
        <v>266</v>
      </c>
      <c r="C1312" s="4" t="s">
        <v>1941</v>
      </c>
      <c r="D1312" s="4" t="s">
        <v>3357</v>
      </c>
      <c r="E1312" s="4" t="s">
        <v>3386</v>
      </c>
      <c r="F1312" s="4" t="s">
        <v>246</v>
      </c>
      <c r="G1312" s="4" t="s">
        <v>268</v>
      </c>
      <c r="H1312" s="26" t="str">
        <f>IF(ISNA(VLOOKUP(B1312,按开课学院查询!B$2:H$523,7,FALSE)),"",VLOOKUP(B1312,按开课学院查询!B$2:H$523,7,FALSE))</f>
        <v>胡家琦；13599516937；QQ群：427468740</v>
      </c>
      <c r="I1312" s="4" t="s">
        <v>169</v>
      </c>
      <c r="J1312" s="4" t="s">
        <v>214</v>
      </c>
      <c r="K1312" s="4" t="s">
        <v>267</v>
      </c>
      <c r="L1312" t="str">
        <f>IF((VLOOKUP(B1312,按开课学院查询!B$2:H$523,5,FALSE)=K1312),"","F")</f>
        <v/>
      </c>
    </row>
    <row r="1313" spans="1:12" x14ac:dyDescent="0.2">
      <c r="A1313" s="3" t="s">
        <v>3204</v>
      </c>
      <c r="B1313" s="4" t="s">
        <v>1685</v>
      </c>
      <c r="C1313" s="4" t="s">
        <v>1941</v>
      </c>
      <c r="D1313" s="4" t="s">
        <v>3357</v>
      </c>
      <c r="E1313" s="4" t="s">
        <v>3386</v>
      </c>
      <c r="F1313" s="4" t="s">
        <v>1615</v>
      </c>
      <c r="G1313" s="4" t="s">
        <v>1680</v>
      </c>
      <c r="H1313" s="26" t="str">
        <f>IF(ISNA(VLOOKUP(B1313,按开课学院查询!B$2:H$523,7,FALSE)),"",VLOOKUP(B1313,按开课学院查询!B$2:H$523,7,FALSE))</f>
        <v>电信工程B23班腾讯会议</v>
      </c>
      <c r="I1313" s="4" t="s">
        <v>1613</v>
      </c>
      <c r="J1313" s="4" t="s">
        <v>1614</v>
      </c>
      <c r="K1313" s="4" t="s">
        <v>1686</v>
      </c>
      <c r="L1313" t="str">
        <f>IF((VLOOKUP(B1313,按开课学院查询!B$2:H$523,5,FALSE)=K1313),"","F")</f>
        <v/>
      </c>
    </row>
    <row r="1314" spans="1:12" x14ac:dyDescent="0.2">
      <c r="A1314" s="3" t="s">
        <v>3199</v>
      </c>
      <c r="B1314" s="4" t="s">
        <v>1427</v>
      </c>
      <c r="C1314" s="4" t="s">
        <v>1941</v>
      </c>
      <c r="D1314" s="4" t="s">
        <v>3357</v>
      </c>
      <c r="E1314" s="4" t="s">
        <v>3386</v>
      </c>
      <c r="F1314" s="4" t="s">
        <v>1423</v>
      </c>
      <c r="G1314" s="4" t="s">
        <v>1425</v>
      </c>
      <c r="H1314" s="26" t="str">
        <f>IF(ISNA(VLOOKUP(B1314,按开课学院查询!B$2:H$523,7,FALSE)),"",VLOOKUP(B1314,按开课学院查询!B$2:H$523,7,FALSE))</f>
        <v>手机：18779129582 学习通学生已进群</v>
      </c>
      <c r="I1314" s="4" t="s">
        <v>1421</v>
      </c>
      <c r="J1314" s="4" t="s">
        <v>1422</v>
      </c>
      <c r="K1314" s="4" t="s">
        <v>1428</v>
      </c>
      <c r="L1314" t="str">
        <f>IF((VLOOKUP(B1314,按开课学院查询!B$2:H$523,5,FALSE)=K1314),"","F")</f>
        <v/>
      </c>
    </row>
    <row r="1315" spans="1:12" x14ac:dyDescent="0.2">
      <c r="A1315" s="3" t="s">
        <v>3201</v>
      </c>
      <c r="B1315" s="4" t="s">
        <v>1468</v>
      </c>
      <c r="C1315" s="4" t="s">
        <v>1941</v>
      </c>
      <c r="D1315" s="4" t="s">
        <v>3357</v>
      </c>
      <c r="E1315" s="4" t="s">
        <v>3386</v>
      </c>
      <c r="F1315" s="4" t="s">
        <v>1431</v>
      </c>
      <c r="G1315" s="4" t="s">
        <v>1469</v>
      </c>
      <c r="H1315" s="26" t="str">
        <f>IF(ISNA(VLOOKUP(B1315,按开课学院查询!B$2:H$523,7,FALSE)),"",VLOOKUP(B1315,按开课学院查询!B$2:H$523,7,FALSE))</f>
        <v>QQ群：762977410</v>
      </c>
      <c r="I1315" s="4" t="s">
        <v>1421</v>
      </c>
      <c r="J1315" s="4" t="s">
        <v>1422</v>
      </c>
      <c r="K1315" s="4" t="s">
        <v>1428</v>
      </c>
      <c r="L1315" t="str">
        <f>IF((VLOOKUP(B1315,按开课学院查询!B$2:H$523,5,FALSE)=K1315),"","F")</f>
        <v/>
      </c>
    </row>
    <row r="1316" spans="1:12" x14ac:dyDescent="0.2">
      <c r="A1316" s="3" t="s">
        <v>3205</v>
      </c>
      <c r="B1316" s="4" t="s">
        <v>1353</v>
      </c>
      <c r="C1316" s="4" t="s">
        <v>1941</v>
      </c>
      <c r="D1316" s="4" t="s">
        <v>3357</v>
      </c>
      <c r="E1316" s="4" t="s">
        <v>3386</v>
      </c>
      <c r="F1316" s="4" t="s">
        <v>1309</v>
      </c>
      <c r="G1316" s="4" t="s">
        <v>1354</v>
      </c>
      <c r="H1316" s="26" t="str">
        <f>IF(ISNA(VLOOKUP(B1316,按开课学院查询!B$2:H$523,7,FALSE)),"",VLOOKUP(B1316,按开课学院查询!B$2:H$523,7,FALSE))</f>
        <v>石弘18279176028腾讯会议</v>
      </c>
      <c r="I1316" s="4" t="s">
        <v>1236</v>
      </c>
      <c r="J1316" s="4" t="s">
        <v>1308</v>
      </c>
      <c r="K1316" s="4" t="s">
        <v>267</v>
      </c>
      <c r="L1316" t="str">
        <f>IF((VLOOKUP(B1316,按开课学院查询!B$2:H$523,5,FALSE)=K1316),"","F")</f>
        <v/>
      </c>
    </row>
    <row r="1317" spans="1:12" x14ac:dyDescent="0.2">
      <c r="A1317" s="3" t="s">
        <v>3203</v>
      </c>
      <c r="B1317" s="4" t="s">
        <v>1989</v>
      </c>
      <c r="C1317" s="4" t="s">
        <v>1941</v>
      </c>
      <c r="D1317" s="4" t="s">
        <v>3357</v>
      </c>
      <c r="E1317" s="4" t="s">
        <v>3386</v>
      </c>
      <c r="F1317" s="4" t="s">
        <v>1982</v>
      </c>
      <c r="G1317" s="4" t="s">
        <v>1991</v>
      </c>
      <c r="H1317" s="26" t="str">
        <f>IF(ISNA(VLOOKUP(B1317,按开课学院查询!B$2:H$523,7,FALSE)),"",VLOOKUP(B1317,按开课学院查询!B$2:H$523,7,FALSE))</f>
        <v>腾讯会议;班级微信群已建好</v>
      </c>
      <c r="I1317" s="4" t="s">
        <v>1941</v>
      </c>
      <c r="J1317" s="4" t="s">
        <v>1972</v>
      </c>
      <c r="K1317" s="4" t="s">
        <v>1990</v>
      </c>
      <c r="L1317" t="str">
        <f>IF((VLOOKUP(B1317,按开课学院查询!B$2:H$523,5,FALSE)=K1317),"","F")</f>
        <v/>
      </c>
    </row>
    <row r="1318" spans="1:12" x14ac:dyDescent="0.2">
      <c r="A1318" s="3" t="s">
        <v>3206</v>
      </c>
      <c r="B1318" s="4" t="s">
        <v>351</v>
      </c>
      <c r="C1318" s="4" t="s">
        <v>1941</v>
      </c>
      <c r="D1318" s="4" t="s">
        <v>3357</v>
      </c>
      <c r="E1318" s="4" t="s">
        <v>3386</v>
      </c>
      <c r="F1318" s="4" t="s">
        <v>339</v>
      </c>
      <c r="G1318" s="4" t="s">
        <v>333</v>
      </c>
      <c r="H1318" s="26" t="str">
        <f>IF(ISNA(VLOOKUP(B1318,按开课学院查询!B$2:H$523,7,FALSE)),"",VLOOKUP(B1318,按开课学院查询!B$2:H$523,7,FALSE))</f>
        <v>18172876860</v>
      </c>
      <c r="I1318" s="4" t="s">
        <v>169</v>
      </c>
      <c r="J1318" s="4" t="s">
        <v>214</v>
      </c>
      <c r="K1318" s="4" t="s">
        <v>352</v>
      </c>
      <c r="L1318" t="str">
        <f>IF((VLOOKUP(B1318,按开课学院查询!B$2:H$523,5,FALSE)=K1318),"","F")</f>
        <v/>
      </c>
    </row>
    <row r="1319" spans="1:12" x14ac:dyDescent="0.2">
      <c r="A1319" s="3" t="s">
        <v>3218</v>
      </c>
      <c r="B1319" s="4" t="s">
        <v>1794</v>
      </c>
      <c r="C1319" s="4" t="s">
        <v>1941</v>
      </c>
      <c r="D1319" s="4" t="s">
        <v>3357</v>
      </c>
      <c r="E1319" s="4" t="s">
        <v>3395</v>
      </c>
      <c r="F1319" s="4" t="s">
        <v>1796</v>
      </c>
      <c r="G1319" s="4" t="s">
        <v>1798</v>
      </c>
      <c r="H1319" s="26" t="str">
        <f>IF(ISNA(VLOOKUP(B1319,按开课学院查询!B$2:H$523,7,FALSE)),"",VLOOKUP(B1319,按开课学院查询!B$2:H$523,7,FALSE))</f>
        <v>828903036腾讯会议 学习通</v>
      </c>
      <c r="I1319" s="4" t="s">
        <v>1613</v>
      </c>
      <c r="J1319" s="4" t="s">
        <v>1795</v>
      </c>
      <c r="K1319" s="4" t="s">
        <v>1797</v>
      </c>
      <c r="L1319" t="str">
        <f>IF((VLOOKUP(B1319,按开课学院查询!B$2:H$523,5,FALSE)=K1319),"","F")</f>
        <v/>
      </c>
    </row>
    <row r="1320" spans="1:12" x14ac:dyDescent="0.2">
      <c r="A1320" s="3" t="s">
        <v>3208</v>
      </c>
      <c r="B1320" s="4" t="s">
        <v>266</v>
      </c>
      <c r="C1320" s="4" t="s">
        <v>1941</v>
      </c>
      <c r="D1320" s="4" t="s">
        <v>3357</v>
      </c>
      <c r="E1320" s="4" t="s">
        <v>3395</v>
      </c>
      <c r="F1320" s="4" t="s">
        <v>246</v>
      </c>
      <c r="G1320" s="4" t="s">
        <v>268</v>
      </c>
      <c r="H1320" s="26" t="str">
        <f>IF(ISNA(VLOOKUP(B1320,按开课学院查询!B$2:H$523,7,FALSE)),"",VLOOKUP(B1320,按开课学院查询!B$2:H$523,7,FALSE))</f>
        <v>胡家琦；13599516937；QQ群：427468740</v>
      </c>
      <c r="I1320" s="4" t="s">
        <v>169</v>
      </c>
      <c r="J1320" s="4" t="s">
        <v>214</v>
      </c>
      <c r="K1320" s="4" t="s">
        <v>267</v>
      </c>
      <c r="L1320" t="str">
        <f>IF((VLOOKUP(B1320,按开课学院查询!B$2:H$523,5,FALSE)=K1320),"","F")</f>
        <v/>
      </c>
    </row>
    <row r="1321" spans="1:12" x14ac:dyDescent="0.2">
      <c r="A1321" s="3" t="s">
        <v>3210</v>
      </c>
      <c r="B1321" s="4" t="s">
        <v>1688</v>
      </c>
      <c r="C1321" s="4" t="s">
        <v>1941</v>
      </c>
      <c r="D1321" s="4" t="s">
        <v>3357</v>
      </c>
      <c r="E1321" s="4" t="s">
        <v>3395</v>
      </c>
      <c r="F1321" s="4" t="s">
        <v>1615</v>
      </c>
      <c r="G1321" s="4" t="s">
        <v>1690</v>
      </c>
      <c r="H1321" s="26" t="str">
        <f>IF(ISNA(VLOOKUP(B1321,按开课学院查询!B$2:H$523,7,FALSE)),"",VLOOKUP(B1321,按开课学院查询!B$2:H$523,7,FALSE))</f>
        <v>261390970腾讯会议</v>
      </c>
      <c r="I1321" s="4" t="s">
        <v>1613</v>
      </c>
      <c r="J1321" s="4" t="s">
        <v>1614</v>
      </c>
      <c r="K1321" s="4" t="s">
        <v>1689</v>
      </c>
      <c r="L1321" t="str">
        <f>IF((VLOOKUP(B1321,按开课学院查询!B$2:H$523,5,FALSE)=K1321),"","F")</f>
        <v/>
      </c>
    </row>
    <row r="1322" spans="1:12" x14ac:dyDescent="0.2">
      <c r="A1322" s="3" t="s">
        <v>3207</v>
      </c>
      <c r="B1322" s="4" t="s">
        <v>1420</v>
      </c>
      <c r="C1322" s="4" t="s">
        <v>1941</v>
      </c>
      <c r="D1322" s="4" t="s">
        <v>3357</v>
      </c>
      <c r="E1322" s="4" t="s">
        <v>3395</v>
      </c>
      <c r="F1322" s="4" t="s">
        <v>1423</v>
      </c>
      <c r="G1322" s="4" t="s">
        <v>1425</v>
      </c>
      <c r="H1322" s="26" t="str">
        <f>IF(ISNA(VLOOKUP(B1322,按开课学院查询!B$2:H$523,7,FALSE)),"",VLOOKUP(B1322,按开课学院查询!B$2:H$523,7,FALSE))</f>
        <v>手机：18779129582 学习通学生已进群</v>
      </c>
      <c r="I1322" s="4" t="s">
        <v>1421</v>
      </c>
      <c r="J1322" s="4" t="s">
        <v>1422</v>
      </c>
      <c r="K1322" s="4" t="s">
        <v>1424</v>
      </c>
      <c r="L1322" t="str">
        <f>IF((VLOOKUP(B1322,按开课学院查询!B$2:H$523,5,FALSE)=K1322),"","F")</f>
        <v/>
      </c>
    </row>
    <row r="1323" spans="1:12" x14ac:dyDescent="0.2">
      <c r="A1323" s="3" t="s">
        <v>3209</v>
      </c>
      <c r="B1323" s="4" t="s">
        <v>1464</v>
      </c>
      <c r="C1323" s="4" t="s">
        <v>1941</v>
      </c>
      <c r="D1323" s="4" t="s">
        <v>3357</v>
      </c>
      <c r="E1323" s="4" t="s">
        <v>3395</v>
      </c>
      <c r="F1323" s="4" t="s">
        <v>1431</v>
      </c>
      <c r="G1323" s="4" t="s">
        <v>1466</v>
      </c>
      <c r="H1323" s="26" t="str">
        <f>IF(ISNA(VLOOKUP(B1323,按开课学院查询!B$2:H$523,7,FALSE)),"",VLOOKUP(B1323,按开课学院查询!B$2:H$523,7,FALSE))</f>
        <v>QQ群：734925983/腾讯会议：151-165-504</v>
      </c>
      <c r="I1323" s="4" t="s">
        <v>1421</v>
      </c>
      <c r="J1323" s="4" t="s">
        <v>1422</v>
      </c>
      <c r="K1323" s="4" t="s">
        <v>1465</v>
      </c>
      <c r="L1323" t="str">
        <f>IF((VLOOKUP(B1323,按开课学院查询!B$2:H$523,5,FALSE)=K1323),"","F")</f>
        <v/>
      </c>
    </row>
    <row r="1324" spans="1:12" x14ac:dyDescent="0.2">
      <c r="A1324" s="3" t="s">
        <v>3213</v>
      </c>
      <c r="B1324" s="4" t="s">
        <v>1353</v>
      </c>
      <c r="C1324" s="4" t="s">
        <v>1941</v>
      </c>
      <c r="D1324" s="4" t="s">
        <v>3357</v>
      </c>
      <c r="E1324" s="4" t="s">
        <v>3395</v>
      </c>
      <c r="F1324" s="4" t="s">
        <v>1309</v>
      </c>
      <c r="G1324" s="4" t="s">
        <v>1354</v>
      </c>
      <c r="H1324" s="26" t="str">
        <f>IF(ISNA(VLOOKUP(B1324,按开课学院查询!B$2:H$523,7,FALSE)),"",VLOOKUP(B1324,按开课学院查询!B$2:H$523,7,FALSE))</f>
        <v>石弘18279176028腾讯会议</v>
      </c>
      <c r="I1324" s="4" t="s">
        <v>1236</v>
      </c>
      <c r="J1324" s="4" t="s">
        <v>1308</v>
      </c>
      <c r="K1324" s="4" t="s">
        <v>267</v>
      </c>
      <c r="L1324" t="str">
        <f>IF((VLOOKUP(B1324,按开课学院查询!B$2:H$523,5,FALSE)=K1324),"","F")</f>
        <v/>
      </c>
    </row>
    <row r="1325" spans="1:12" x14ac:dyDescent="0.2">
      <c r="A1325" s="3" t="s">
        <v>3214</v>
      </c>
      <c r="B1325" s="4" t="s">
        <v>1993</v>
      </c>
      <c r="C1325" s="4" t="s">
        <v>1941</v>
      </c>
      <c r="D1325" s="4" t="s">
        <v>3357</v>
      </c>
      <c r="E1325" s="4" t="s">
        <v>3395</v>
      </c>
      <c r="F1325" s="4" t="s">
        <v>1982</v>
      </c>
      <c r="G1325" s="4" t="s">
        <v>1995</v>
      </c>
      <c r="H1325" s="26" t="str">
        <f>IF(ISNA(VLOOKUP(B1325,按开课学院查询!B$2:H$523,7,FALSE)),"",VLOOKUP(B1325,按开课学院查询!B$2:H$523,7,FALSE))</f>
        <v>qq群116115986</v>
      </c>
      <c r="I1325" s="4" t="s">
        <v>1941</v>
      </c>
      <c r="J1325" s="4" t="s">
        <v>1972</v>
      </c>
      <c r="K1325" s="4" t="s">
        <v>1994</v>
      </c>
      <c r="L1325" t="str">
        <f>IF((VLOOKUP(B1325,按开课学院查询!B$2:H$523,5,FALSE)=K1325),"","F")</f>
        <v/>
      </c>
    </row>
    <row r="1326" spans="1:12" x14ac:dyDescent="0.2">
      <c r="A1326" s="3" t="s">
        <v>3217</v>
      </c>
      <c r="B1326" s="4" t="s">
        <v>351</v>
      </c>
      <c r="C1326" s="4" t="s">
        <v>1941</v>
      </c>
      <c r="D1326" s="4" t="s">
        <v>3357</v>
      </c>
      <c r="E1326" s="4" t="s">
        <v>3395</v>
      </c>
      <c r="F1326" s="4" t="s">
        <v>339</v>
      </c>
      <c r="G1326" s="4" t="s">
        <v>333</v>
      </c>
      <c r="H1326" s="26" t="str">
        <f>IF(ISNA(VLOOKUP(B1326,按开课学院查询!B$2:H$523,7,FALSE)),"",VLOOKUP(B1326,按开课学院查询!B$2:H$523,7,FALSE))</f>
        <v>18172876860</v>
      </c>
      <c r="I1326" s="4" t="s">
        <v>169</v>
      </c>
      <c r="J1326" s="4" t="s">
        <v>214</v>
      </c>
      <c r="K1326" s="4" t="s">
        <v>352</v>
      </c>
      <c r="L1326" t="str">
        <f>IF((VLOOKUP(B1326,按开课学院查询!B$2:H$523,5,FALSE)=K1326),"","F")</f>
        <v/>
      </c>
    </row>
    <row r="1327" spans="1:12" x14ac:dyDescent="0.2">
      <c r="A1327" s="3" t="s">
        <v>3231</v>
      </c>
      <c r="B1327" s="4" t="s">
        <v>1794</v>
      </c>
      <c r="C1327" s="4" t="s">
        <v>1941</v>
      </c>
      <c r="D1327" s="4" t="s">
        <v>3357</v>
      </c>
      <c r="E1327" s="4" t="s">
        <v>3405</v>
      </c>
      <c r="F1327" s="4" t="s">
        <v>1796</v>
      </c>
      <c r="G1327" s="4" t="s">
        <v>1798</v>
      </c>
      <c r="H1327" s="26" t="str">
        <f>IF(ISNA(VLOOKUP(B1327,按开课学院查询!B$2:H$523,7,FALSE)),"",VLOOKUP(B1327,按开课学院查询!B$2:H$523,7,FALSE))</f>
        <v>828903036腾讯会议 学习通</v>
      </c>
      <c r="I1327" s="4" t="s">
        <v>1613</v>
      </c>
      <c r="J1327" s="4" t="s">
        <v>1795</v>
      </c>
      <c r="K1327" s="4" t="s">
        <v>1797</v>
      </c>
      <c r="L1327" t="str">
        <f>IF((VLOOKUP(B1327,按开课学院查询!B$2:H$523,5,FALSE)=K1327),"","F")</f>
        <v/>
      </c>
    </row>
    <row r="1328" spans="1:12" x14ac:dyDescent="0.2">
      <c r="A1328" s="3" t="s">
        <v>3223</v>
      </c>
      <c r="B1328" s="4" t="s">
        <v>266</v>
      </c>
      <c r="C1328" s="4" t="s">
        <v>1941</v>
      </c>
      <c r="D1328" s="4" t="s">
        <v>3357</v>
      </c>
      <c r="E1328" s="4" t="s">
        <v>3405</v>
      </c>
      <c r="F1328" s="4" t="s">
        <v>246</v>
      </c>
      <c r="G1328" s="4" t="s">
        <v>268</v>
      </c>
      <c r="H1328" s="26" t="str">
        <f>IF(ISNA(VLOOKUP(B1328,按开课学院查询!B$2:H$523,7,FALSE)),"",VLOOKUP(B1328,按开课学院查询!B$2:H$523,7,FALSE))</f>
        <v>胡家琦；13599516937；QQ群：427468740</v>
      </c>
      <c r="I1328" s="4" t="s">
        <v>169</v>
      </c>
      <c r="J1328" s="4" t="s">
        <v>214</v>
      </c>
      <c r="K1328" s="4" t="s">
        <v>267</v>
      </c>
      <c r="L1328" t="str">
        <f>IF((VLOOKUP(B1328,按开课学院查询!B$2:H$523,5,FALSE)=K1328),"","F")</f>
        <v/>
      </c>
    </row>
    <row r="1329" spans="1:12" x14ac:dyDescent="0.2">
      <c r="A1329" s="3" t="s">
        <v>3226</v>
      </c>
      <c r="B1329" s="4" t="s">
        <v>1688</v>
      </c>
      <c r="C1329" s="4" t="s">
        <v>1941</v>
      </c>
      <c r="D1329" s="4" t="s">
        <v>3357</v>
      </c>
      <c r="E1329" s="4" t="s">
        <v>3405</v>
      </c>
      <c r="F1329" s="4" t="s">
        <v>1615</v>
      </c>
      <c r="G1329" s="4" t="s">
        <v>1690</v>
      </c>
      <c r="H1329" s="26" t="str">
        <f>IF(ISNA(VLOOKUP(B1329,按开课学院查询!B$2:H$523,7,FALSE)),"",VLOOKUP(B1329,按开课学院查询!B$2:H$523,7,FALSE))</f>
        <v>261390970腾讯会议</v>
      </c>
      <c r="I1329" s="4" t="s">
        <v>1613</v>
      </c>
      <c r="J1329" s="4" t="s">
        <v>1614</v>
      </c>
      <c r="K1329" s="4" t="s">
        <v>1689</v>
      </c>
      <c r="L1329" t="str">
        <f>IF((VLOOKUP(B1329,按开课学院查询!B$2:H$523,5,FALSE)=K1329),"","F")</f>
        <v/>
      </c>
    </row>
    <row r="1330" spans="1:12" x14ac:dyDescent="0.2">
      <c r="A1330" s="3" t="s">
        <v>3221</v>
      </c>
      <c r="B1330" s="4" t="s">
        <v>1420</v>
      </c>
      <c r="C1330" s="4" t="s">
        <v>1941</v>
      </c>
      <c r="D1330" s="4" t="s">
        <v>3357</v>
      </c>
      <c r="E1330" s="4" t="s">
        <v>3405</v>
      </c>
      <c r="F1330" s="4" t="s">
        <v>1423</v>
      </c>
      <c r="G1330" s="4" t="s">
        <v>1425</v>
      </c>
      <c r="H1330" s="26" t="str">
        <f>IF(ISNA(VLOOKUP(B1330,按开课学院查询!B$2:H$523,7,FALSE)),"",VLOOKUP(B1330,按开课学院查询!B$2:H$523,7,FALSE))</f>
        <v>手机：18779129582 学习通学生已进群</v>
      </c>
      <c r="I1330" s="4" t="s">
        <v>1421</v>
      </c>
      <c r="J1330" s="4" t="s">
        <v>1422</v>
      </c>
      <c r="K1330" s="4" t="s">
        <v>1424</v>
      </c>
      <c r="L1330" t="str">
        <f>IF((VLOOKUP(B1330,按开课学院查询!B$2:H$523,5,FALSE)=K1330),"","F")</f>
        <v/>
      </c>
    </row>
    <row r="1331" spans="1:12" x14ac:dyDescent="0.2">
      <c r="A1331" s="3" t="s">
        <v>3225</v>
      </c>
      <c r="B1331" s="4" t="s">
        <v>1464</v>
      </c>
      <c r="C1331" s="4" t="s">
        <v>1941</v>
      </c>
      <c r="D1331" s="4" t="s">
        <v>3357</v>
      </c>
      <c r="E1331" s="4" t="s">
        <v>3405</v>
      </c>
      <c r="F1331" s="4" t="s">
        <v>1431</v>
      </c>
      <c r="G1331" s="4" t="s">
        <v>1466</v>
      </c>
      <c r="H1331" s="26" t="str">
        <f>IF(ISNA(VLOOKUP(B1331,按开课学院查询!B$2:H$523,7,FALSE)),"",VLOOKUP(B1331,按开课学院查询!B$2:H$523,7,FALSE))</f>
        <v>QQ群：734925983/腾讯会议：151-165-504</v>
      </c>
      <c r="I1331" s="4" t="s">
        <v>1421</v>
      </c>
      <c r="J1331" s="4" t="s">
        <v>1422</v>
      </c>
      <c r="K1331" s="4" t="s">
        <v>1465</v>
      </c>
      <c r="L1331" t="str">
        <f>IF((VLOOKUP(B1331,按开课学院查询!B$2:H$523,5,FALSE)=K1331),"","F")</f>
        <v/>
      </c>
    </row>
    <row r="1332" spans="1:12" x14ac:dyDescent="0.2">
      <c r="A1332" s="3" t="s">
        <v>3227</v>
      </c>
      <c r="B1332" s="4" t="s">
        <v>1353</v>
      </c>
      <c r="C1332" s="4" t="s">
        <v>1941</v>
      </c>
      <c r="D1332" s="4" t="s">
        <v>3357</v>
      </c>
      <c r="E1332" s="4" t="s">
        <v>3405</v>
      </c>
      <c r="F1332" s="4" t="s">
        <v>1309</v>
      </c>
      <c r="G1332" s="4" t="s">
        <v>1354</v>
      </c>
      <c r="H1332" s="26" t="str">
        <f>IF(ISNA(VLOOKUP(B1332,按开课学院查询!B$2:H$523,7,FALSE)),"",VLOOKUP(B1332,按开课学院查询!B$2:H$523,7,FALSE))</f>
        <v>石弘18279176028腾讯会议</v>
      </c>
      <c r="I1332" s="4" t="s">
        <v>1236</v>
      </c>
      <c r="J1332" s="4" t="s">
        <v>1308</v>
      </c>
      <c r="K1332" s="4" t="s">
        <v>267</v>
      </c>
      <c r="L1332" t="str">
        <f>IF((VLOOKUP(B1332,按开课学院查询!B$2:H$523,5,FALSE)=K1332),"","F")</f>
        <v/>
      </c>
    </row>
    <row r="1333" spans="1:12" x14ac:dyDescent="0.2">
      <c r="A1333" s="3" t="s">
        <v>3229</v>
      </c>
      <c r="B1333" s="4" t="s">
        <v>1993</v>
      </c>
      <c r="C1333" s="4" t="s">
        <v>1941</v>
      </c>
      <c r="D1333" s="4" t="s">
        <v>3357</v>
      </c>
      <c r="E1333" s="4" t="s">
        <v>3405</v>
      </c>
      <c r="F1333" s="4" t="s">
        <v>1982</v>
      </c>
      <c r="G1333" s="4" t="s">
        <v>1995</v>
      </c>
      <c r="H1333" s="26" t="str">
        <f>IF(ISNA(VLOOKUP(B1333,按开课学院查询!B$2:H$523,7,FALSE)),"",VLOOKUP(B1333,按开课学院查询!B$2:H$523,7,FALSE))</f>
        <v>qq群116115986</v>
      </c>
      <c r="I1333" s="4" t="s">
        <v>1941</v>
      </c>
      <c r="J1333" s="4" t="s">
        <v>1972</v>
      </c>
      <c r="K1333" s="4" t="s">
        <v>1994</v>
      </c>
      <c r="L1333" t="str">
        <f>IF((VLOOKUP(B1333,按开课学院查询!B$2:H$523,5,FALSE)=K1333),"","F")</f>
        <v/>
      </c>
    </row>
    <row r="1334" spans="1:12" x14ac:dyDescent="0.2">
      <c r="A1334" s="3" t="s">
        <v>3230</v>
      </c>
      <c r="B1334" s="4" t="s">
        <v>351</v>
      </c>
      <c r="C1334" s="4" t="s">
        <v>1941</v>
      </c>
      <c r="D1334" s="4" t="s">
        <v>3357</v>
      </c>
      <c r="E1334" s="4" t="s">
        <v>3405</v>
      </c>
      <c r="F1334" s="4" t="s">
        <v>339</v>
      </c>
      <c r="G1334" s="4" t="s">
        <v>333</v>
      </c>
      <c r="H1334" s="26" t="str">
        <f>IF(ISNA(VLOOKUP(B1334,按开课学院查询!B$2:H$523,7,FALSE)),"",VLOOKUP(B1334,按开课学院查询!B$2:H$523,7,FALSE))</f>
        <v>18172876860</v>
      </c>
      <c r="I1334" s="4" t="s">
        <v>169</v>
      </c>
      <c r="J1334" s="4" t="s">
        <v>214</v>
      </c>
      <c r="K1334" s="4" t="s">
        <v>352</v>
      </c>
      <c r="L1334" t="str">
        <f>IF((VLOOKUP(B1334,按开课学院查询!B$2:H$523,5,FALSE)=K1334),"","F")</f>
        <v/>
      </c>
    </row>
    <row r="1335" spans="1:12" x14ac:dyDescent="0.2">
      <c r="A1335" s="3" t="s">
        <v>3233</v>
      </c>
      <c r="B1335" s="4" t="s">
        <v>1997</v>
      </c>
      <c r="C1335" s="4" t="s">
        <v>1941</v>
      </c>
      <c r="D1335" s="4" t="s">
        <v>3415</v>
      </c>
      <c r="E1335" s="4" t="s">
        <v>3416</v>
      </c>
      <c r="F1335" s="4" t="s">
        <v>1998</v>
      </c>
      <c r="G1335" s="4" t="s">
        <v>2000</v>
      </c>
      <c r="H1335" s="26" t="str">
        <f>IF(ISNA(VLOOKUP(B1335,按开课学院查询!B$2:H$523,7,FALSE)),"",VLOOKUP(B1335,按开课学院查询!B$2:H$523,7,FALSE))</f>
        <v>课程微信群已建，腾讯课堂直播</v>
      </c>
      <c r="I1335" s="4" t="s">
        <v>1941</v>
      </c>
      <c r="J1335" s="4" t="s">
        <v>1972</v>
      </c>
      <c r="K1335" s="4" t="s">
        <v>1999</v>
      </c>
      <c r="L1335" t="str">
        <f>IF((VLOOKUP(B1335,按开课学院查询!B$2:H$523,5,FALSE)=K1335),"","F")</f>
        <v/>
      </c>
    </row>
    <row r="1336" spans="1:12" x14ac:dyDescent="0.2">
      <c r="A1336" s="3" t="s">
        <v>3234</v>
      </c>
      <c r="B1336" s="4" t="s">
        <v>1997</v>
      </c>
      <c r="C1336" s="4" t="s">
        <v>1941</v>
      </c>
      <c r="D1336" s="4" t="s">
        <v>3415</v>
      </c>
      <c r="E1336" s="4" t="s">
        <v>3418</v>
      </c>
      <c r="F1336" s="4" t="s">
        <v>1998</v>
      </c>
      <c r="G1336" s="4" t="s">
        <v>2000</v>
      </c>
      <c r="H1336" s="26" t="str">
        <f>IF(ISNA(VLOOKUP(B1336,按开课学院查询!B$2:H$523,7,FALSE)),"",VLOOKUP(B1336,按开课学院查询!B$2:H$523,7,FALSE))</f>
        <v>课程微信群已建，腾讯课堂直播</v>
      </c>
      <c r="I1336" s="4" t="s">
        <v>1941</v>
      </c>
      <c r="J1336" s="4" t="s">
        <v>1972</v>
      </c>
      <c r="K1336" s="4" t="s">
        <v>1999</v>
      </c>
      <c r="L1336" t="str">
        <f>IF((VLOOKUP(B1336,按开课学院查询!B$2:H$523,5,FALSE)=K1336),"","F")</f>
        <v/>
      </c>
    </row>
    <row r="1337" spans="1:12" x14ac:dyDescent="0.2">
      <c r="A1337" s="3" t="s">
        <v>3238</v>
      </c>
      <c r="B1337" s="4" t="s">
        <v>2015</v>
      </c>
      <c r="C1337" s="4" t="s">
        <v>1941</v>
      </c>
      <c r="D1337" s="4" t="s">
        <v>3420</v>
      </c>
      <c r="E1337" s="4" t="s">
        <v>3421</v>
      </c>
      <c r="F1337" s="4" t="s">
        <v>2016</v>
      </c>
      <c r="G1337" s="4" t="s">
        <v>2018</v>
      </c>
      <c r="H1337" s="26" t="str">
        <f>IF(ISNA(VLOOKUP(B1337,按开课学院查询!B$2:H$523,7,FALSE)),"",VLOOKUP(B1337,按开课学院查询!B$2:H$523,7,FALSE))</f>
        <v>腾讯课堂；QQ群：645925371</v>
      </c>
      <c r="I1337" s="4" t="s">
        <v>1941</v>
      </c>
      <c r="J1337" s="4" t="s">
        <v>2011</v>
      </c>
      <c r="K1337" s="4" t="s">
        <v>2017</v>
      </c>
      <c r="L1337" t="str">
        <f>IF((VLOOKUP(B1337,按开课学院查询!B$2:H$523,5,FALSE)=K1337),"","F")</f>
        <v/>
      </c>
    </row>
    <row r="1338" spans="1:12" x14ac:dyDescent="0.2">
      <c r="A1338" s="3" t="s">
        <v>3239</v>
      </c>
      <c r="B1338" s="4" t="s">
        <v>2020</v>
      </c>
      <c r="C1338" s="4" t="s">
        <v>1941</v>
      </c>
      <c r="D1338" s="4" t="s">
        <v>3420</v>
      </c>
      <c r="E1338" s="4" t="s">
        <v>3421</v>
      </c>
      <c r="F1338" s="4" t="s">
        <v>2021</v>
      </c>
      <c r="G1338" s="4" t="s">
        <v>2023</v>
      </c>
      <c r="H1338" s="26" t="str">
        <f>IF(ISNA(VLOOKUP(B1338,按开课学院查询!B$2:H$523,7,FALSE)),"",VLOOKUP(B1338,按开课学院查询!B$2:H$523,7,FALSE))</f>
        <v>操作系统微信群（群名“操作系统”）和腾讯会议（会议号8496272152）</v>
      </c>
      <c r="I1338" s="4" t="s">
        <v>1941</v>
      </c>
      <c r="J1338" s="4" t="s">
        <v>2011</v>
      </c>
      <c r="K1338" s="4" t="s">
        <v>2022</v>
      </c>
      <c r="L1338" t="str">
        <f>IF((VLOOKUP(B1338,按开课学院查询!B$2:H$523,5,FALSE)=K1338),"","F")</f>
        <v/>
      </c>
    </row>
    <row r="1339" spans="1:12" x14ac:dyDescent="0.2">
      <c r="A1339" s="3" t="s">
        <v>3235</v>
      </c>
      <c r="B1339" s="4" t="s">
        <v>2032</v>
      </c>
      <c r="C1339" s="4" t="s">
        <v>1941</v>
      </c>
      <c r="D1339" s="4" t="s">
        <v>3420</v>
      </c>
      <c r="E1339" s="4" t="s">
        <v>3421</v>
      </c>
      <c r="F1339" s="4" t="s">
        <v>2033</v>
      </c>
      <c r="G1339" s="4" t="s">
        <v>2034</v>
      </c>
      <c r="H1339" s="26" t="str">
        <f>IF(ISNA(VLOOKUP(B1339,按开课学院查询!B$2:H$523,7,FALSE)),"",VLOOKUP(B1339,按开课学院查询!B$2:H$523,7,FALSE))</f>
        <v>腾讯会议；QQ：76125950</v>
      </c>
      <c r="I1339" s="4" t="s">
        <v>1941</v>
      </c>
      <c r="J1339" s="4" t="s">
        <v>2011</v>
      </c>
      <c r="K1339" s="4" t="s">
        <v>2022</v>
      </c>
      <c r="L1339" t="str">
        <f>IF((VLOOKUP(B1339,按开课学院查询!B$2:H$523,5,FALSE)=K1339),"","F")</f>
        <v/>
      </c>
    </row>
    <row r="1340" spans="1:12" x14ac:dyDescent="0.2">
      <c r="A1340" s="3" t="s">
        <v>3242</v>
      </c>
      <c r="B1340" s="4" t="s">
        <v>2015</v>
      </c>
      <c r="C1340" s="4" t="s">
        <v>1941</v>
      </c>
      <c r="D1340" s="4" t="s">
        <v>3420</v>
      </c>
      <c r="E1340" s="4" t="s">
        <v>3425</v>
      </c>
      <c r="F1340" s="4" t="s">
        <v>2016</v>
      </c>
      <c r="G1340" s="4" t="s">
        <v>2018</v>
      </c>
      <c r="H1340" s="26" t="str">
        <f>IF(ISNA(VLOOKUP(B1340,按开课学院查询!B$2:H$523,7,FALSE)),"",VLOOKUP(B1340,按开课学院查询!B$2:H$523,7,FALSE))</f>
        <v>腾讯课堂；QQ群：645925371</v>
      </c>
      <c r="I1340" s="4" t="s">
        <v>1941</v>
      </c>
      <c r="J1340" s="4" t="s">
        <v>2011</v>
      </c>
      <c r="K1340" s="4" t="s">
        <v>2017</v>
      </c>
      <c r="L1340" t="str">
        <f>IF((VLOOKUP(B1340,按开课学院查询!B$2:H$523,5,FALSE)=K1340),"","F")</f>
        <v/>
      </c>
    </row>
    <row r="1341" spans="1:12" x14ac:dyDescent="0.2">
      <c r="A1341" s="3" t="s">
        <v>3243</v>
      </c>
      <c r="B1341" s="4" t="s">
        <v>2020</v>
      </c>
      <c r="C1341" s="4" t="s">
        <v>1941</v>
      </c>
      <c r="D1341" s="4" t="s">
        <v>3420</v>
      </c>
      <c r="E1341" s="4" t="s">
        <v>3425</v>
      </c>
      <c r="F1341" s="4" t="s">
        <v>2021</v>
      </c>
      <c r="G1341" s="4" t="s">
        <v>2023</v>
      </c>
      <c r="H1341" s="26" t="str">
        <f>IF(ISNA(VLOOKUP(B1341,按开课学院查询!B$2:H$523,7,FALSE)),"",VLOOKUP(B1341,按开课学院查询!B$2:H$523,7,FALSE))</f>
        <v>操作系统微信群（群名“操作系统”）和腾讯会议（会议号8496272152）</v>
      </c>
      <c r="I1341" s="4" t="s">
        <v>1941</v>
      </c>
      <c r="J1341" s="4" t="s">
        <v>2011</v>
      </c>
      <c r="K1341" s="4" t="s">
        <v>2022</v>
      </c>
      <c r="L1341" t="str">
        <f>IF((VLOOKUP(B1341,按开课学院查询!B$2:H$523,5,FALSE)=K1341),"","F")</f>
        <v/>
      </c>
    </row>
    <row r="1342" spans="1:12" x14ac:dyDescent="0.2">
      <c r="A1342" s="3" t="s">
        <v>3241</v>
      </c>
      <c r="B1342" s="4" t="s">
        <v>2032</v>
      </c>
      <c r="C1342" s="4" t="s">
        <v>1941</v>
      </c>
      <c r="D1342" s="4" t="s">
        <v>3420</v>
      </c>
      <c r="E1342" s="4" t="s">
        <v>3425</v>
      </c>
      <c r="F1342" s="4" t="s">
        <v>2033</v>
      </c>
      <c r="G1342" s="4" t="s">
        <v>2034</v>
      </c>
      <c r="H1342" s="26" t="str">
        <f>IF(ISNA(VLOOKUP(B1342,按开课学院查询!B$2:H$523,7,FALSE)),"",VLOOKUP(B1342,按开课学院查询!B$2:H$523,7,FALSE))</f>
        <v>腾讯会议；QQ：76125950</v>
      </c>
      <c r="I1342" s="4" t="s">
        <v>1941</v>
      </c>
      <c r="J1342" s="4" t="s">
        <v>2011</v>
      </c>
      <c r="K1342" s="4" t="s">
        <v>2022</v>
      </c>
      <c r="L1342" t="str">
        <f>IF((VLOOKUP(B1342,按开课学院查询!B$2:H$523,5,FALSE)=K1342),"","F")</f>
        <v/>
      </c>
    </row>
    <row r="1343" spans="1:12" x14ac:dyDescent="0.2">
      <c r="A1343" s="3" t="s">
        <v>3247</v>
      </c>
      <c r="B1343" s="4" t="s">
        <v>2015</v>
      </c>
      <c r="C1343" s="4" t="s">
        <v>1941</v>
      </c>
      <c r="D1343" s="4" t="s">
        <v>3420</v>
      </c>
      <c r="E1343" s="4" t="s">
        <v>3429</v>
      </c>
      <c r="F1343" s="4" t="s">
        <v>2016</v>
      </c>
      <c r="G1343" s="4" t="s">
        <v>2018</v>
      </c>
      <c r="H1343" s="26" t="str">
        <f>IF(ISNA(VLOOKUP(B1343,按开课学院查询!B$2:H$523,7,FALSE)),"",VLOOKUP(B1343,按开课学院查询!B$2:H$523,7,FALSE))</f>
        <v>腾讯课堂；QQ群：645925371</v>
      </c>
      <c r="I1343" s="4" t="s">
        <v>1941</v>
      </c>
      <c r="J1343" s="4" t="s">
        <v>2011</v>
      </c>
      <c r="K1343" s="4" t="s">
        <v>2017</v>
      </c>
      <c r="L1343" t="str">
        <f>IF((VLOOKUP(B1343,按开课学院查询!B$2:H$523,5,FALSE)=K1343),"","F")</f>
        <v/>
      </c>
    </row>
    <row r="1344" spans="1:12" x14ac:dyDescent="0.2">
      <c r="A1344" s="3" t="s">
        <v>3248</v>
      </c>
      <c r="B1344" s="4" t="s">
        <v>2020</v>
      </c>
      <c r="C1344" s="4" t="s">
        <v>1941</v>
      </c>
      <c r="D1344" s="4" t="s">
        <v>3420</v>
      </c>
      <c r="E1344" s="4" t="s">
        <v>3429</v>
      </c>
      <c r="F1344" s="4" t="s">
        <v>2021</v>
      </c>
      <c r="G1344" s="4" t="s">
        <v>2023</v>
      </c>
      <c r="H1344" s="26" t="str">
        <f>IF(ISNA(VLOOKUP(B1344,按开课学院查询!B$2:H$523,7,FALSE)),"",VLOOKUP(B1344,按开课学院查询!B$2:H$523,7,FALSE))</f>
        <v>操作系统微信群（群名“操作系统”）和腾讯会议（会议号8496272152）</v>
      </c>
      <c r="I1344" s="4" t="s">
        <v>1941</v>
      </c>
      <c r="J1344" s="4" t="s">
        <v>2011</v>
      </c>
      <c r="K1344" s="4" t="s">
        <v>2022</v>
      </c>
      <c r="L1344" t="str">
        <f>IF((VLOOKUP(B1344,按开课学院查询!B$2:H$523,5,FALSE)=K1344),"","F")</f>
        <v/>
      </c>
    </row>
    <row r="1345" spans="1:12" x14ac:dyDescent="0.2">
      <c r="A1345" s="3" t="s">
        <v>3246</v>
      </c>
      <c r="B1345" s="4" t="s">
        <v>2032</v>
      </c>
      <c r="C1345" s="4" t="s">
        <v>1941</v>
      </c>
      <c r="D1345" s="4" t="s">
        <v>3420</v>
      </c>
      <c r="E1345" s="4" t="s">
        <v>3429</v>
      </c>
      <c r="F1345" s="4" t="s">
        <v>2033</v>
      </c>
      <c r="G1345" s="4" t="s">
        <v>2034</v>
      </c>
      <c r="H1345" s="26" t="str">
        <f>IF(ISNA(VLOOKUP(B1345,按开课学院查询!B$2:H$523,7,FALSE)),"",VLOOKUP(B1345,按开课学院查询!B$2:H$523,7,FALSE))</f>
        <v>腾讯会议；QQ：76125950</v>
      </c>
      <c r="I1345" s="4" t="s">
        <v>1941</v>
      </c>
      <c r="J1345" s="4" t="s">
        <v>2011</v>
      </c>
      <c r="K1345" s="4" t="s">
        <v>2022</v>
      </c>
      <c r="L1345" t="str">
        <f>IF((VLOOKUP(B1345,按开课学院查询!B$2:H$523,5,FALSE)=K1345),"","F")</f>
        <v/>
      </c>
    </row>
    <row r="1346" spans="1:12" x14ac:dyDescent="0.2">
      <c r="A1346" s="3" t="s">
        <v>3250</v>
      </c>
      <c r="B1346" s="4" t="s">
        <v>318</v>
      </c>
      <c r="C1346" s="4" t="s">
        <v>1941</v>
      </c>
      <c r="D1346" s="4" t="s">
        <v>3420</v>
      </c>
      <c r="E1346" s="4" t="s">
        <v>3433</v>
      </c>
      <c r="F1346" s="4" t="s">
        <v>314</v>
      </c>
      <c r="G1346" s="4" t="s">
        <v>316</v>
      </c>
      <c r="H1346" s="26" t="str">
        <f>IF(ISNA(VLOOKUP(B1346,按开课学院查询!B$2:H$523,7,FALSE)),"",VLOOKUP(B1346,按开课学院查询!B$2:H$523,7,FALSE))</f>
        <v>姜迪友；13879165058；腾讯会议授课；6227884969</v>
      </c>
      <c r="I1346" s="4" t="s">
        <v>169</v>
      </c>
      <c r="J1346" s="4" t="s">
        <v>214</v>
      </c>
      <c r="K1346" s="4" t="s">
        <v>319</v>
      </c>
      <c r="L1346" t="str">
        <f>IF((VLOOKUP(B1346,按开课学院查询!B$2:H$523,5,FALSE)=K1346),"","F")</f>
        <v/>
      </c>
    </row>
    <row r="1347" spans="1:12" x14ac:dyDescent="0.2">
      <c r="A1347" s="3" t="s">
        <v>3255</v>
      </c>
      <c r="B1347" s="4" t="s">
        <v>1702</v>
      </c>
      <c r="C1347" s="4" t="s">
        <v>1941</v>
      </c>
      <c r="D1347" s="4" t="s">
        <v>3420</v>
      </c>
      <c r="E1347" s="4" t="s">
        <v>3433</v>
      </c>
      <c r="F1347" s="4" t="s">
        <v>1615</v>
      </c>
      <c r="G1347" s="4" t="s">
        <v>1704</v>
      </c>
      <c r="H1347" s="26" t="str">
        <f>IF(ISNA(VLOOKUP(B1347,按开课学院查询!B$2:H$523,7,FALSE)),"",VLOOKUP(B1347,按开课学院查询!B$2:H$523,7,FALSE))</f>
        <v>涂老师的信工班（与210491—2同学院）所以合并班级群，但分开上课腾讯会议</v>
      </c>
      <c r="I1347" s="4" t="s">
        <v>1613</v>
      </c>
      <c r="J1347" s="4" t="s">
        <v>1614</v>
      </c>
      <c r="K1347" s="4" t="s">
        <v>1703</v>
      </c>
      <c r="L1347" t="str">
        <f>IF((VLOOKUP(B1347,按开课学院查询!B$2:H$523,5,FALSE)=K1347),"","F")</f>
        <v/>
      </c>
    </row>
    <row r="1348" spans="1:12" x14ac:dyDescent="0.2">
      <c r="A1348" s="3" t="s">
        <v>3258</v>
      </c>
      <c r="B1348" s="4" t="s">
        <v>1494</v>
      </c>
      <c r="C1348" s="4" t="s">
        <v>1941</v>
      </c>
      <c r="D1348" s="4" t="s">
        <v>3420</v>
      </c>
      <c r="E1348" s="4" t="s">
        <v>3433</v>
      </c>
      <c r="F1348" s="4" t="s">
        <v>1431</v>
      </c>
      <c r="G1348" s="4" t="s">
        <v>1488</v>
      </c>
      <c r="H1348" s="26" t="str">
        <f>IF(ISNA(VLOOKUP(B1348,按开课学院查询!B$2:H$523,7,FALSE)),"",VLOOKUP(B1348,按开课学院查询!B$2:H$523,7,FALSE))</f>
        <v>QQ群：868422391</v>
      </c>
      <c r="I1348" s="4" t="s">
        <v>1421</v>
      </c>
      <c r="J1348" s="4" t="s">
        <v>1422</v>
      </c>
      <c r="K1348" s="4" t="s">
        <v>1495</v>
      </c>
      <c r="L1348" t="str">
        <f>IF((VLOOKUP(B1348,按开课学院查询!B$2:H$523,5,FALSE)=K1348),"","F")</f>
        <v/>
      </c>
    </row>
    <row r="1349" spans="1:12" x14ac:dyDescent="0.2">
      <c r="A1349" s="3" t="s">
        <v>3253</v>
      </c>
      <c r="B1349" s="4" t="s">
        <v>1835</v>
      </c>
      <c r="C1349" s="4" t="s">
        <v>1941</v>
      </c>
      <c r="D1349" s="4" t="s">
        <v>3420</v>
      </c>
      <c r="E1349" s="4" t="s">
        <v>3433</v>
      </c>
      <c r="F1349" s="4" t="s">
        <v>1823</v>
      </c>
      <c r="G1349" s="4" t="s">
        <v>1837</v>
      </c>
      <c r="H1349" s="26" t="str">
        <f>IF(ISNA(VLOOKUP(B1349,按开课学院查询!B$2:H$523,7,FALSE)),"",VLOOKUP(B1349,按开课学院查询!B$2:H$523,7,FALSE))</f>
        <v>15170077095</v>
      </c>
      <c r="I1349" s="4" t="s">
        <v>1809</v>
      </c>
      <c r="J1349" s="4" t="s">
        <v>1819</v>
      </c>
      <c r="K1349" s="4" t="s">
        <v>1836</v>
      </c>
      <c r="L1349" t="str">
        <f>IF((VLOOKUP(B1349,按开课学院查询!B$2:H$523,5,FALSE)=K1349),"","F")</f>
        <v/>
      </c>
    </row>
    <row r="1350" spans="1:12" x14ac:dyDescent="0.2">
      <c r="A1350" s="3" t="s">
        <v>3257</v>
      </c>
      <c r="B1350" s="4" t="s">
        <v>1336</v>
      </c>
      <c r="C1350" s="4" t="s">
        <v>1941</v>
      </c>
      <c r="D1350" s="4" t="s">
        <v>3420</v>
      </c>
      <c r="E1350" s="4" t="s">
        <v>3433</v>
      </c>
      <c r="F1350" s="4" t="s">
        <v>1309</v>
      </c>
      <c r="G1350" s="4" t="s">
        <v>1337</v>
      </c>
      <c r="H1350" s="26" t="str">
        <f>IF(ISNA(VLOOKUP(B1350,按开课学院查询!B$2:H$523,7,FALSE)),"",VLOOKUP(B1350,按开课学院查询!B$2:H$523,7,FALSE))</f>
        <v>侯景娟13687094515；超星学习通平台和腾讯会议授课</v>
      </c>
      <c r="I1350" s="4" t="s">
        <v>1236</v>
      </c>
      <c r="J1350" s="4" t="s">
        <v>1308</v>
      </c>
      <c r="K1350" s="4" t="s">
        <v>319</v>
      </c>
      <c r="L1350" t="str">
        <f>IF((VLOOKUP(B1350,按开课学院查询!B$2:H$523,5,FALSE)=K1350),"","F")</f>
        <v/>
      </c>
    </row>
    <row r="1351" spans="1:12" x14ac:dyDescent="0.2">
      <c r="A1351" s="3" t="s">
        <v>3249</v>
      </c>
      <c r="B1351" s="4" t="s">
        <v>2036</v>
      </c>
      <c r="C1351" s="4" t="s">
        <v>1941</v>
      </c>
      <c r="D1351" s="4" t="s">
        <v>3420</v>
      </c>
      <c r="E1351" s="4" t="s">
        <v>3433</v>
      </c>
      <c r="F1351" s="4" t="s">
        <v>1410</v>
      </c>
      <c r="G1351" s="4" t="s">
        <v>2037</v>
      </c>
      <c r="H1351" s="26" t="str">
        <f>IF(ISNA(VLOOKUP(B1351,按开课学院查询!B$2:H$523,7,FALSE)),"",VLOOKUP(B1351,按开课学院查询!B$2:H$523,7,FALSE))</f>
        <v>腾讯会议 ；QQ:51518893</v>
      </c>
      <c r="I1351" s="4" t="s">
        <v>1941</v>
      </c>
      <c r="J1351" s="4" t="s">
        <v>2011</v>
      </c>
      <c r="K1351" s="4" t="s">
        <v>319</v>
      </c>
      <c r="L1351" t="str">
        <f>IF((VLOOKUP(B1351,按开课学院查询!B$2:H$523,5,FALSE)=K1351),"","F")</f>
        <v/>
      </c>
    </row>
    <row r="1352" spans="1:12" x14ac:dyDescent="0.2">
      <c r="A1352" s="3" t="s">
        <v>3260</v>
      </c>
      <c r="B1352" s="4" t="s">
        <v>318</v>
      </c>
      <c r="C1352" s="4" t="s">
        <v>1941</v>
      </c>
      <c r="D1352" s="4" t="s">
        <v>3420</v>
      </c>
      <c r="E1352" s="4" t="s">
        <v>3440</v>
      </c>
      <c r="F1352" s="4" t="s">
        <v>314</v>
      </c>
      <c r="G1352" s="4" t="s">
        <v>316</v>
      </c>
      <c r="H1352" s="26" t="str">
        <f>IF(ISNA(VLOOKUP(B1352,按开课学院查询!B$2:H$523,7,FALSE)),"",VLOOKUP(B1352,按开课学院查询!B$2:H$523,7,FALSE))</f>
        <v>姜迪友；13879165058；腾讯会议授课；6227884969</v>
      </c>
      <c r="I1352" s="4" t="s">
        <v>169</v>
      </c>
      <c r="J1352" s="4" t="s">
        <v>214</v>
      </c>
      <c r="K1352" s="4" t="s">
        <v>319</v>
      </c>
      <c r="L1352" t="str">
        <f>IF((VLOOKUP(B1352,按开课学院查询!B$2:H$523,5,FALSE)=K1352),"","F")</f>
        <v/>
      </c>
    </row>
    <row r="1353" spans="1:12" x14ac:dyDescent="0.2">
      <c r="A1353" s="3" t="s">
        <v>3264</v>
      </c>
      <c r="B1353" s="4" t="s">
        <v>1702</v>
      </c>
      <c r="C1353" s="4" t="s">
        <v>1941</v>
      </c>
      <c r="D1353" s="4" t="s">
        <v>3420</v>
      </c>
      <c r="E1353" s="4" t="s">
        <v>3440</v>
      </c>
      <c r="F1353" s="4" t="s">
        <v>1615</v>
      </c>
      <c r="G1353" s="4" t="s">
        <v>1704</v>
      </c>
      <c r="H1353" s="26" t="str">
        <f>IF(ISNA(VLOOKUP(B1353,按开课学院查询!B$2:H$523,7,FALSE)),"",VLOOKUP(B1353,按开课学院查询!B$2:H$523,7,FALSE))</f>
        <v>涂老师的信工班（与210491—2同学院）所以合并班级群，但分开上课腾讯会议</v>
      </c>
      <c r="I1353" s="4" t="s">
        <v>1613</v>
      </c>
      <c r="J1353" s="4" t="s">
        <v>1614</v>
      </c>
      <c r="K1353" s="4" t="s">
        <v>1703</v>
      </c>
      <c r="L1353" t="str">
        <f>IF((VLOOKUP(B1353,按开课学院查询!B$2:H$523,5,FALSE)=K1353),"","F")</f>
        <v/>
      </c>
    </row>
    <row r="1354" spans="1:12" x14ac:dyDescent="0.2">
      <c r="A1354" s="3" t="s">
        <v>3268</v>
      </c>
      <c r="B1354" s="4" t="s">
        <v>1494</v>
      </c>
      <c r="C1354" s="4" t="s">
        <v>1941</v>
      </c>
      <c r="D1354" s="4" t="s">
        <v>3420</v>
      </c>
      <c r="E1354" s="4" t="s">
        <v>3440</v>
      </c>
      <c r="F1354" s="4" t="s">
        <v>1431</v>
      </c>
      <c r="G1354" s="4" t="s">
        <v>1488</v>
      </c>
      <c r="H1354" s="26" t="str">
        <f>IF(ISNA(VLOOKUP(B1354,按开课学院查询!B$2:H$523,7,FALSE)),"",VLOOKUP(B1354,按开课学院查询!B$2:H$523,7,FALSE))</f>
        <v>QQ群：868422391</v>
      </c>
      <c r="I1354" s="4" t="s">
        <v>1421</v>
      </c>
      <c r="J1354" s="4" t="s">
        <v>1422</v>
      </c>
      <c r="K1354" s="4" t="s">
        <v>1495</v>
      </c>
      <c r="L1354" t="str">
        <f>IF((VLOOKUP(B1354,按开课学院查询!B$2:H$523,5,FALSE)=K1354),"","F")</f>
        <v/>
      </c>
    </row>
    <row r="1355" spans="1:12" x14ac:dyDescent="0.2">
      <c r="A1355" s="3" t="s">
        <v>3263</v>
      </c>
      <c r="B1355" s="4" t="s">
        <v>1835</v>
      </c>
      <c r="C1355" s="4" t="s">
        <v>1941</v>
      </c>
      <c r="D1355" s="4" t="s">
        <v>3420</v>
      </c>
      <c r="E1355" s="4" t="s">
        <v>3440</v>
      </c>
      <c r="F1355" s="4" t="s">
        <v>1823</v>
      </c>
      <c r="G1355" s="4" t="s">
        <v>1837</v>
      </c>
      <c r="H1355" s="26" t="str">
        <f>IF(ISNA(VLOOKUP(B1355,按开课学院查询!B$2:H$523,7,FALSE)),"",VLOOKUP(B1355,按开课学院查询!B$2:H$523,7,FALSE))</f>
        <v>15170077095</v>
      </c>
      <c r="I1355" s="4" t="s">
        <v>1809</v>
      </c>
      <c r="J1355" s="4" t="s">
        <v>1819</v>
      </c>
      <c r="K1355" s="4" t="s">
        <v>1836</v>
      </c>
      <c r="L1355" t="str">
        <f>IF((VLOOKUP(B1355,按开课学院查询!B$2:H$523,5,FALSE)=K1355),"","F")</f>
        <v/>
      </c>
    </row>
    <row r="1356" spans="1:12" x14ac:dyDescent="0.2">
      <c r="A1356" s="3" t="s">
        <v>3265</v>
      </c>
      <c r="B1356" s="4" t="s">
        <v>1336</v>
      </c>
      <c r="C1356" s="4" t="s">
        <v>1941</v>
      </c>
      <c r="D1356" s="4" t="s">
        <v>3420</v>
      </c>
      <c r="E1356" s="4" t="s">
        <v>3440</v>
      </c>
      <c r="F1356" s="4" t="s">
        <v>1309</v>
      </c>
      <c r="G1356" s="4" t="s">
        <v>1337</v>
      </c>
      <c r="H1356" s="26" t="str">
        <f>IF(ISNA(VLOOKUP(B1356,按开课学院查询!B$2:H$523,7,FALSE)),"",VLOOKUP(B1356,按开课学院查询!B$2:H$523,7,FALSE))</f>
        <v>侯景娟13687094515；超星学习通平台和腾讯会议授课</v>
      </c>
      <c r="I1356" s="4" t="s">
        <v>1236</v>
      </c>
      <c r="J1356" s="4" t="s">
        <v>1308</v>
      </c>
      <c r="K1356" s="4" t="s">
        <v>319</v>
      </c>
      <c r="L1356" t="str">
        <f>IF((VLOOKUP(B1356,按开课学院查询!B$2:H$523,5,FALSE)=K1356),"","F")</f>
        <v/>
      </c>
    </row>
    <row r="1357" spans="1:12" x14ac:dyDescent="0.2">
      <c r="A1357" s="3" t="s">
        <v>3262</v>
      </c>
      <c r="B1357" s="4" t="s">
        <v>2028</v>
      </c>
      <c r="C1357" s="4" t="s">
        <v>1941</v>
      </c>
      <c r="D1357" s="4" t="s">
        <v>3420</v>
      </c>
      <c r="E1357" s="4" t="s">
        <v>3440</v>
      </c>
      <c r="F1357" s="4" t="s">
        <v>2029</v>
      </c>
      <c r="G1357" s="4" t="s">
        <v>2023</v>
      </c>
      <c r="H1357" s="26" t="str">
        <f>IF(ISNA(VLOOKUP(B1357,按开课学院查询!B$2:H$523,7,FALSE)),"",VLOOKUP(B1357,按开课学院查询!B$2:H$523,7,FALSE))</f>
        <v>数据结构微信群（群名“数据结构”）和腾讯会议（会议号8496272152）</v>
      </c>
      <c r="I1357" s="4" t="s">
        <v>1941</v>
      </c>
      <c r="J1357" s="4" t="s">
        <v>2011</v>
      </c>
      <c r="K1357" s="4" t="s">
        <v>2030</v>
      </c>
      <c r="L1357" t="str">
        <f>IF((VLOOKUP(B1357,按开课学院查询!B$2:H$523,5,FALSE)=K1357),"","F")</f>
        <v/>
      </c>
    </row>
    <row r="1358" spans="1:12" x14ac:dyDescent="0.2">
      <c r="A1358" s="3" t="s">
        <v>3259</v>
      </c>
      <c r="B1358" s="4" t="s">
        <v>2036</v>
      </c>
      <c r="C1358" s="4" t="s">
        <v>1941</v>
      </c>
      <c r="D1358" s="4" t="s">
        <v>3420</v>
      </c>
      <c r="E1358" s="4" t="s">
        <v>3440</v>
      </c>
      <c r="F1358" s="4" t="s">
        <v>1410</v>
      </c>
      <c r="G1358" s="4" t="s">
        <v>2037</v>
      </c>
      <c r="H1358" s="26" t="str">
        <f>IF(ISNA(VLOOKUP(B1358,按开课学院查询!B$2:H$523,7,FALSE)),"",VLOOKUP(B1358,按开课学院查询!B$2:H$523,7,FALSE))</f>
        <v>腾讯会议 ；QQ:51518893</v>
      </c>
      <c r="I1358" s="4" t="s">
        <v>1941</v>
      </c>
      <c r="J1358" s="4" t="s">
        <v>2011</v>
      </c>
      <c r="K1358" s="4" t="s">
        <v>319</v>
      </c>
      <c r="L1358" t="str">
        <f>IF((VLOOKUP(B1358,按开课学院查询!B$2:H$523,5,FALSE)=K1358),"","F")</f>
        <v/>
      </c>
    </row>
    <row r="1359" spans="1:12" x14ac:dyDescent="0.2">
      <c r="A1359" s="3" t="s">
        <v>3279</v>
      </c>
      <c r="B1359" s="4" t="s">
        <v>1794</v>
      </c>
      <c r="C1359" s="4" t="s">
        <v>1941</v>
      </c>
      <c r="D1359" s="4" t="s">
        <v>3420</v>
      </c>
      <c r="E1359" s="4" t="s">
        <v>3441</v>
      </c>
      <c r="F1359" s="4" t="s">
        <v>1796</v>
      </c>
      <c r="G1359" s="4" t="s">
        <v>1798</v>
      </c>
      <c r="H1359" s="26" t="str">
        <f>IF(ISNA(VLOOKUP(B1359,按开课学院查询!B$2:H$523,7,FALSE)),"",VLOOKUP(B1359,按开课学院查询!B$2:H$523,7,FALSE))</f>
        <v>828903036腾讯会议 学习通</v>
      </c>
      <c r="I1359" s="4" t="s">
        <v>1613</v>
      </c>
      <c r="J1359" s="4" t="s">
        <v>1795</v>
      </c>
      <c r="K1359" s="4" t="s">
        <v>1797</v>
      </c>
      <c r="L1359" t="str">
        <f>IF((VLOOKUP(B1359,按开课学院查询!B$2:H$523,5,FALSE)=K1359),"","F")</f>
        <v/>
      </c>
    </row>
    <row r="1360" spans="1:12" x14ac:dyDescent="0.2">
      <c r="A1360" s="3" t="s">
        <v>3272</v>
      </c>
      <c r="B1360" s="4" t="s">
        <v>318</v>
      </c>
      <c r="C1360" s="4" t="s">
        <v>1941</v>
      </c>
      <c r="D1360" s="4" t="s">
        <v>3420</v>
      </c>
      <c r="E1360" s="4" t="s">
        <v>3441</v>
      </c>
      <c r="F1360" s="4" t="s">
        <v>314</v>
      </c>
      <c r="G1360" s="4" t="s">
        <v>316</v>
      </c>
      <c r="H1360" s="26" t="str">
        <f>IF(ISNA(VLOOKUP(B1360,按开课学院查询!B$2:H$523,7,FALSE)),"",VLOOKUP(B1360,按开课学院查询!B$2:H$523,7,FALSE))</f>
        <v>姜迪友；13879165058；腾讯会议授课；6227884969</v>
      </c>
      <c r="I1360" s="4" t="s">
        <v>169</v>
      </c>
      <c r="J1360" s="4" t="s">
        <v>214</v>
      </c>
      <c r="K1360" s="4" t="s">
        <v>319</v>
      </c>
      <c r="L1360" t="str">
        <f>IF((VLOOKUP(B1360,按开课学院查询!B$2:H$523,5,FALSE)=K1360),"","F")</f>
        <v/>
      </c>
    </row>
    <row r="1361" spans="1:12" x14ac:dyDescent="0.2">
      <c r="A1361" s="3" t="s">
        <v>3276</v>
      </c>
      <c r="B1361" s="4" t="s">
        <v>1494</v>
      </c>
      <c r="C1361" s="4" t="s">
        <v>1941</v>
      </c>
      <c r="D1361" s="4" t="s">
        <v>3420</v>
      </c>
      <c r="E1361" s="4" t="s">
        <v>3441</v>
      </c>
      <c r="F1361" s="4" t="s">
        <v>1431</v>
      </c>
      <c r="G1361" s="4" t="s">
        <v>1488</v>
      </c>
      <c r="H1361" s="26" t="str">
        <f>IF(ISNA(VLOOKUP(B1361,按开课学院查询!B$2:H$523,7,FALSE)),"",VLOOKUP(B1361,按开课学院查询!B$2:H$523,7,FALSE))</f>
        <v>QQ群：868422391</v>
      </c>
      <c r="I1361" s="4" t="s">
        <v>1421</v>
      </c>
      <c r="J1361" s="4" t="s">
        <v>1422</v>
      </c>
      <c r="K1361" s="4" t="s">
        <v>1495</v>
      </c>
      <c r="L1361" t="str">
        <f>IF((VLOOKUP(B1361,按开课学院查询!B$2:H$523,5,FALSE)=K1361),"","F")</f>
        <v/>
      </c>
    </row>
    <row r="1362" spans="1:12" x14ac:dyDescent="0.2">
      <c r="A1362" s="3" t="s">
        <v>3274</v>
      </c>
      <c r="B1362" s="4" t="s">
        <v>1835</v>
      </c>
      <c r="C1362" s="4" t="s">
        <v>1941</v>
      </c>
      <c r="D1362" s="4" t="s">
        <v>3420</v>
      </c>
      <c r="E1362" s="4" t="s">
        <v>3441</v>
      </c>
      <c r="F1362" s="4" t="s">
        <v>1823</v>
      </c>
      <c r="G1362" s="4" t="s">
        <v>1837</v>
      </c>
      <c r="H1362" s="26" t="str">
        <f>IF(ISNA(VLOOKUP(B1362,按开课学院查询!B$2:H$523,7,FALSE)),"",VLOOKUP(B1362,按开课学院查询!B$2:H$523,7,FALSE))</f>
        <v>15170077095</v>
      </c>
      <c r="I1362" s="4" t="s">
        <v>1809</v>
      </c>
      <c r="J1362" s="4" t="s">
        <v>1819</v>
      </c>
      <c r="K1362" s="4" t="s">
        <v>1836</v>
      </c>
      <c r="L1362" t="str">
        <f>IF((VLOOKUP(B1362,按开课学院查询!B$2:H$523,5,FALSE)=K1362),"","F")</f>
        <v/>
      </c>
    </row>
    <row r="1363" spans="1:12" x14ac:dyDescent="0.2">
      <c r="A1363" s="3" t="s">
        <v>3275</v>
      </c>
      <c r="B1363" s="4" t="s">
        <v>1336</v>
      </c>
      <c r="C1363" s="4" t="s">
        <v>1941</v>
      </c>
      <c r="D1363" s="4" t="s">
        <v>3420</v>
      </c>
      <c r="E1363" s="4" t="s">
        <v>3441</v>
      </c>
      <c r="F1363" s="4" t="s">
        <v>1309</v>
      </c>
      <c r="G1363" s="4" t="s">
        <v>1337</v>
      </c>
      <c r="H1363" s="26" t="str">
        <f>IF(ISNA(VLOOKUP(B1363,按开课学院查询!B$2:H$523,7,FALSE)),"",VLOOKUP(B1363,按开课学院查询!B$2:H$523,7,FALSE))</f>
        <v>侯景娟13687094515；超星学习通平台和腾讯会议授课</v>
      </c>
      <c r="I1363" s="4" t="s">
        <v>1236</v>
      </c>
      <c r="J1363" s="4" t="s">
        <v>1308</v>
      </c>
      <c r="K1363" s="4" t="s">
        <v>319</v>
      </c>
      <c r="L1363" t="str">
        <f>IF((VLOOKUP(B1363,按开课学院查询!B$2:H$523,5,FALSE)=K1363),"","F")</f>
        <v/>
      </c>
    </row>
    <row r="1364" spans="1:12" x14ac:dyDescent="0.2">
      <c r="A1364" s="3" t="s">
        <v>3273</v>
      </c>
      <c r="B1364" s="4" t="s">
        <v>2028</v>
      </c>
      <c r="C1364" s="4" t="s">
        <v>1941</v>
      </c>
      <c r="D1364" s="4" t="s">
        <v>3420</v>
      </c>
      <c r="E1364" s="4" t="s">
        <v>3441</v>
      </c>
      <c r="F1364" s="4" t="s">
        <v>2029</v>
      </c>
      <c r="G1364" s="4" t="s">
        <v>2023</v>
      </c>
      <c r="H1364" s="26" t="str">
        <f>IF(ISNA(VLOOKUP(B1364,按开课学院查询!B$2:H$523,7,FALSE)),"",VLOOKUP(B1364,按开课学院查询!B$2:H$523,7,FALSE))</f>
        <v>数据结构微信群（群名“数据结构”）和腾讯会议（会议号8496272152）</v>
      </c>
      <c r="I1364" s="4" t="s">
        <v>1941</v>
      </c>
      <c r="J1364" s="4" t="s">
        <v>2011</v>
      </c>
      <c r="K1364" s="4" t="s">
        <v>2030</v>
      </c>
      <c r="L1364" t="str">
        <f>IF((VLOOKUP(B1364,按开课学院查询!B$2:H$523,5,FALSE)=K1364),"","F")</f>
        <v/>
      </c>
    </row>
    <row r="1365" spans="1:12" x14ac:dyDescent="0.2">
      <c r="A1365" s="3" t="s">
        <v>3270</v>
      </c>
      <c r="B1365" s="4" t="s">
        <v>2036</v>
      </c>
      <c r="C1365" s="4" t="s">
        <v>1941</v>
      </c>
      <c r="D1365" s="4" t="s">
        <v>3420</v>
      </c>
      <c r="E1365" s="4" t="s">
        <v>3441</v>
      </c>
      <c r="F1365" s="4" t="s">
        <v>1410</v>
      </c>
      <c r="G1365" s="4" t="s">
        <v>2037</v>
      </c>
      <c r="H1365" s="26" t="str">
        <f>IF(ISNA(VLOOKUP(B1365,按开课学院查询!B$2:H$523,7,FALSE)),"",VLOOKUP(B1365,按开课学院查询!B$2:H$523,7,FALSE))</f>
        <v>腾讯会议 ；QQ:51518893</v>
      </c>
      <c r="I1365" s="4" t="s">
        <v>1941</v>
      </c>
      <c r="J1365" s="4" t="s">
        <v>2011</v>
      </c>
      <c r="K1365" s="4" t="s">
        <v>319</v>
      </c>
      <c r="L1365" t="str">
        <f>IF((VLOOKUP(B1365,按开课学院查询!B$2:H$523,5,FALSE)=K1365),"","F")</f>
        <v/>
      </c>
    </row>
    <row r="1366" spans="1:12" x14ac:dyDescent="0.2">
      <c r="A1366" s="3" t="s">
        <v>3290</v>
      </c>
      <c r="B1366" s="4" t="s">
        <v>1794</v>
      </c>
      <c r="C1366" s="4" t="s">
        <v>1941</v>
      </c>
      <c r="D1366" s="4" t="s">
        <v>2040</v>
      </c>
      <c r="E1366" s="4" t="s">
        <v>3442</v>
      </c>
      <c r="F1366" s="4" t="s">
        <v>1796</v>
      </c>
      <c r="G1366" s="4" t="s">
        <v>1798</v>
      </c>
      <c r="H1366" s="26" t="str">
        <f>IF(ISNA(VLOOKUP(B1366,按开课学院查询!B$2:H$523,7,FALSE)),"",VLOOKUP(B1366,按开课学院查询!B$2:H$523,7,FALSE))</f>
        <v>828903036腾讯会议 学习通</v>
      </c>
      <c r="I1366" s="4" t="s">
        <v>1613</v>
      </c>
      <c r="J1366" s="4" t="s">
        <v>1795</v>
      </c>
      <c r="K1366" s="4" t="s">
        <v>1797</v>
      </c>
      <c r="L1366" t="str">
        <f>IF((VLOOKUP(B1366,按开课学院查询!B$2:H$523,5,FALSE)=K1366),"","F")</f>
        <v/>
      </c>
    </row>
    <row r="1367" spans="1:12" x14ac:dyDescent="0.2">
      <c r="A1367" s="3" t="s">
        <v>3281</v>
      </c>
      <c r="B1367" s="4" t="s">
        <v>289</v>
      </c>
      <c r="C1367" s="4" t="s">
        <v>1941</v>
      </c>
      <c r="D1367" s="4" t="s">
        <v>2040</v>
      </c>
      <c r="E1367" s="4" t="s">
        <v>3442</v>
      </c>
      <c r="F1367" s="4" t="s">
        <v>246</v>
      </c>
      <c r="G1367" s="4" t="s">
        <v>272</v>
      </c>
      <c r="H1367" s="26" t="str">
        <f>IF(ISNA(VLOOKUP(B1367,按开课学院查询!B$2:H$523,7,FALSE)),"",VLOOKUP(B1367,按开课学院查询!B$2:H$523,7,FALSE))</f>
        <v>程小金；13970997366；QQ群；785827770</v>
      </c>
      <c r="I1367" s="4" t="s">
        <v>169</v>
      </c>
      <c r="J1367" s="4" t="s">
        <v>214</v>
      </c>
      <c r="K1367" s="4" t="s">
        <v>290</v>
      </c>
      <c r="L1367" t="str">
        <f>IF((VLOOKUP(B1367,按开课学院查询!B$2:H$523,5,FALSE)=K1367),"","F")</f>
        <v/>
      </c>
    </row>
    <row r="1368" spans="1:12" x14ac:dyDescent="0.2">
      <c r="A1368" s="3" t="s">
        <v>3286</v>
      </c>
      <c r="B1368" s="4" t="s">
        <v>1712</v>
      </c>
      <c r="C1368" s="4" t="s">
        <v>1941</v>
      </c>
      <c r="D1368" s="4" t="s">
        <v>2040</v>
      </c>
      <c r="E1368" s="4" t="s">
        <v>3442</v>
      </c>
      <c r="F1368" s="4" t="s">
        <v>1615</v>
      </c>
      <c r="G1368" s="4" t="s">
        <v>1704</v>
      </c>
      <c r="H1368" s="26" t="str">
        <f>IF(ISNA(VLOOKUP(B1368,按开课学院查询!B$2:H$523,7,FALSE)),"",VLOOKUP(B1368,按开课学院查询!B$2:H$523,7,FALSE))</f>
        <v>涂老师的信工班腾讯会议</v>
      </c>
      <c r="I1368" s="4" t="s">
        <v>1613</v>
      </c>
      <c r="J1368" s="4" t="s">
        <v>1614</v>
      </c>
      <c r="K1368" s="4" t="s">
        <v>1713</v>
      </c>
      <c r="L1368" t="str">
        <f>IF((VLOOKUP(B1368,按开课学院查询!B$2:H$523,5,FALSE)=K1368),"","F")</f>
        <v/>
      </c>
    </row>
    <row r="1369" spans="1:12" x14ac:dyDescent="0.2">
      <c r="A1369" s="3" t="s">
        <v>3285</v>
      </c>
      <c r="B1369" s="4" t="s">
        <v>2039</v>
      </c>
      <c r="C1369" s="4" t="s">
        <v>1941</v>
      </c>
      <c r="D1369" s="4" t="s">
        <v>2040</v>
      </c>
      <c r="E1369" s="4" t="s">
        <v>3442</v>
      </c>
      <c r="F1369" s="4" t="s">
        <v>2041</v>
      </c>
      <c r="G1369" s="4" t="s">
        <v>2042</v>
      </c>
      <c r="H1369" s="26" t="str">
        <f>IF(ISNA(VLOOKUP(B1369,按开课学院查询!B$2:H$523,7,FALSE)),"",VLOOKUP(B1369,按开课学院查询!B$2:H$523,7,FALSE))</f>
        <v>腾讯会议 ；QQ:691094144</v>
      </c>
      <c r="I1369" s="4" t="s">
        <v>1941</v>
      </c>
      <c r="J1369" s="4" t="s">
        <v>2040</v>
      </c>
      <c r="K1369" s="4" t="s">
        <v>290</v>
      </c>
      <c r="L1369" t="str">
        <f>IF((VLOOKUP(B1369,按开课学院查询!B$2:H$523,5,FALSE)=K1369),"","F")</f>
        <v/>
      </c>
    </row>
    <row r="1370" spans="1:12" x14ac:dyDescent="0.2">
      <c r="A1370" s="3" t="s">
        <v>3284</v>
      </c>
      <c r="B1370" s="4" t="s">
        <v>1854</v>
      </c>
      <c r="C1370" s="4" t="s">
        <v>1941</v>
      </c>
      <c r="D1370" s="4" t="s">
        <v>2040</v>
      </c>
      <c r="E1370" s="4" t="s">
        <v>3442</v>
      </c>
      <c r="F1370" s="4" t="s">
        <v>1823</v>
      </c>
      <c r="G1370" s="4" t="s">
        <v>1856</v>
      </c>
      <c r="H1370" s="26">
        <f>IF(ISNA(VLOOKUP(B1370,按开课学院查询!B$2:H$523,7,FALSE)),"",VLOOKUP(B1370,按开课学院查询!B$2:H$523,7,FALSE))</f>
        <v>15579185375</v>
      </c>
      <c r="I1370" s="4" t="s">
        <v>1809</v>
      </c>
      <c r="J1370" s="4" t="s">
        <v>1819</v>
      </c>
      <c r="K1370" s="4" t="s">
        <v>1855</v>
      </c>
      <c r="L1370" t="str">
        <f>IF((VLOOKUP(B1370,按开课学院查询!B$2:H$523,5,FALSE)=K1370),"","F")</f>
        <v/>
      </c>
    </row>
    <row r="1371" spans="1:12" x14ac:dyDescent="0.2">
      <c r="A1371" s="3" t="s">
        <v>3287</v>
      </c>
      <c r="B1371" s="4" t="s">
        <v>1375</v>
      </c>
      <c r="C1371" s="4" t="s">
        <v>1941</v>
      </c>
      <c r="D1371" s="4" t="s">
        <v>2040</v>
      </c>
      <c r="E1371" s="4" t="s">
        <v>3442</v>
      </c>
      <c r="F1371" s="4" t="s">
        <v>1309</v>
      </c>
      <c r="G1371" s="4" t="s">
        <v>1377</v>
      </c>
      <c r="H1371" s="26" t="str">
        <f>IF(ISNA(VLOOKUP(B1371,按开课学院查询!B$2:H$523,7,FALSE)),"",VLOOKUP(B1371,按开课学院查询!B$2:H$523,7,FALSE))</f>
        <v>陈文龙13439597256，学习通、腾讯会议</v>
      </c>
      <c r="I1371" s="4" t="s">
        <v>1236</v>
      </c>
      <c r="J1371" s="4" t="s">
        <v>1308</v>
      </c>
      <c r="K1371" s="4" t="s">
        <v>1376</v>
      </c>
      <c r="L1371" t="str">
        <f>IF((VLOOKUP(B1371,按开课学院查询!B$2:H$523,5,FALSE)=K1371),"","F")</f>
        <v/>
      </c>
    </row>
    <row r="1372" spans="1:12" x14ac:dyDescent="0.2">
      <c r="A1372" s="3" t="s">
        <v>3280</v>
      </c>
      <c r="B1372" s="4" t="s">
        <v>2044</v>
      </c>
      <c r="C1372" s="4" t="s">
        <v>1941</v>
      </c>
      <c r="D1372" s="4" t="s">
        <v>2040</v>
      </c>
      <c r="E1372" s="4" t="s">
        <v>3442</v>
      </c>
      <c r="F1372" s="4" t="s">
        <v>2045</v>
      </c>
      <c r="G1372" s="4" t="s">
        <v>2046</v>
      </c>
      <c r="H1372" s="26" t="str">
        <f>IF(ISNA(VLOOKUP(B1372,按开课学院查询!B$2:H$523,7,FALSE)),"",VLOOKUP(B1372,按开课学院查询!B$2:H$523,7,FALSE))</f>
        <v>#腾讯会议：764-7871-7802， 老师电话 18807915759</v>
      </c>
      <c r="I1372" s="4" t="s">
        <v>1941</v>
      </c>
      <c r="J1372" s="4" t="s">
        <v>2040</v>
      </c>
      <c r="K1372" s="4" t="s">
        <v>290</v>
      </c>
      <c r="L1372" t="str">
        <f>IF((VLOOKUP(B1372,按开课学院查询!B$2:H$523,5,FALSE)=K1372),"","F")</f>
        <v/>
      </c>
    </row>
    <row r="1373" spans="1:12" x14ac:dyDescent="0.2">
      <c r="A1373" s="3" t="s">
        <v>3282</v>
      </c>
      <c r="B1373" s="4" t="s">
        <v>2048</v>
      </c>
      <c r="C1373" s="4" t="s">
        <v>1941</v>
      </c>
      <c r="D1373" s="4" t="s">
        <v>2040</v>
      </c>
      <c r="E1373" s="4" t="s">
        <v>3442</v>
      </c>
      <c r="F1373" s="4" t="s">
        <v>2049</v>
      </c>
      <c r="G1373" s="4" t="s">
        <v>2050</v>
      </c>
      <c r="H1373" s="26" t="str">
        <f>IF(ISNA(VLOOKUP(B1373,按开课学院查询!B$2:H$523,7,FALSE)),"",VLOOKUP(B1373,按开课学院查询!B$2:H$523,7,FALSE))</f>
        <v>腾讯会议；学习通</v>
      </c>
      <c r="I1373" s="4" t="s">
        <v>1941</v>
      </c>
      <c r="J1373" s="4" t="s">
        <v>2040</v>
      </c>
      <c r="K1373" s="4" t="s">
        <v>290</v>
      </c>
      <c r="L1373" t="str">
        <f>IF((VLOOKUP(B1373,按开课学院查询!B$2:H$523,5,FALSE)=K1373),"","F")</f>
        <v/>
      </c>
    </row>
    <row r="1374" spans="1:12" x14ac:dyDescent="0.2">
      <c r="A1374" s="3" t="s">
        <v>3289</v>
      </c>
      <c r="B1374" s="4" t="s">
        <v>354</v>
      </c>
      <c r="C1374" s="4" t="s">
        <v>1941</v>
      </c>
      <c r="D1374" s="4" t="s">
        <v>2040</v>
      </c>
      <c r="E1374" s="4" t="s">
        <v>3442</v>
      </c>
      <c r="F1374" s="4" t="s">
        <v>339</v>
      </c>
      <c r="G1374" s="4" t="s">
        <v>329</v>
      </c>
      <c r="H1374" s="26" t="str">
        <f>IF(ISNA(VLOOKUP(B1374,按开课学院查询!B$2:H$523,7,FALSE)),"",VLOOKUP(B1374,按开课学院查询!B$2:H$523,7,FALSE))</f>
        <v>18172876860</v>
      </c>
      <c r="I1374" s="4" t="s">
        <v>169</v>
      </c>
      <c r="J1374" s="4" t="s">
        <v>214</v>
      </c>
      <c r="K1374" s="4" t="s">
        <v>355</v>
      </c>
      <c r="L1374" t="str">
        <f>IF((VLOOKUP(B1374,按开课学院查询!B$2:H$523,5,FALSE)=K1374),"","F")</f>
        <v/>
      </c>
    </row>
    <row r="1375" spans="1:12" x14ac:dyDescent="0.2">
      <c r="A1375" s="3" t="s">
        <v>3292</v>
      </c>
      <c r="B1375" s="4" t="s">
        <v>289</v>
      </c>
      <c r="C1375" s="4" t="s">
        <v>1941</v>
      </c>
      <c r="D1375" s="4" t="s">
        <v>2040</v>
      </c>
      <c r="E1375" s="4" t="s">
        <v>3443</v>
      </c>
      <c r="F1375" s="4" t="s">
        <v>246</v>
      </c>
      <c r="G1375" s="4" t="s">
        <v>272</v>
      </c>
      <c r="H1375" s="26" t="str">
        <f>IF(ISNA(VLOOKUP(B1375,按开课学院查询!B$2:H$523,7,FALSE)),"",VLOOKUP(B1375,按开课学院查询!B$2:H$523,7,FALSE))</f>
        <v>程小金；13970997366；QQ群；785827770</v>
      </c>
      <c r="I1375" s="4" t="s">
        <v>169</v>
      </c>
      <c r="J1375" s="4" t="s">
        <v>214</v>
      </c>
      <c r="K1375" s="4" t="s">
        <v>290</v>
      </c>
      <c r="L1375" t="str">
        <f>IF((VLOOKUP(B1375,按开课学院查询!B$2:H$523,5,FALSE)=K1375),"","F")</f>
        <v/>
      </c>
    </row>
    <row r="1376" spans="1:12" x14ac:dyDescent="0.2">
      <c r="A1376" s="3" t="s">
        <v>3296</v>
      </c>
      <c r="B1376" s="4" t="s">
        <v>1712</v>
      </c>
      <c r="C1376" s="4" t="s">
        <v>1941</v>
      </c>
      <c r="D1376" s="4" t="s">
        <v>2040</v>
      </c>
      <c r="E1376" s="4" t="s">
        <v>3443</v>
      </c>
      <c r="F1376" s="4" t="s">
        <v>1615</v>
      </c>
      <c r="G1376" s="4" t="s">
        <v>1704</v>
      </c>
      <c r="H1376" s="26" t="str">
        <f>IF(ISNA(VLOOKUP(B1376,按开课学院查询!B$2:H$523,7,FALSE)),"",VLOOKUP(B1376,按开课学院查询!B$2:H$523,7,FALSE))</f>
        <v>涂老师的信工班腾讯会议</v>
      </c>
      <c r="I1376" s="4" t="s">
        <v>1613</v>
      </c>
      <c r="J1376" s="4" t="s">
        <v>1614</v>
      </c>
      <c r="K1376" s="4" t="s">
        <v>1713</v>
      </c>
      <c r="L1376" t="str">
        <f>IF((VLOOKUP(B1376,按开课学院查询!B$2:H$523,5,FALSE)=K1376),"","F")</f>
        <v/>
      </c>
    </row>
    <row r="1377" spans="1:12" x14ac:dyDescent="0.2">
      <c r="A1377" s="3" t="s">
        <v>3295</v>
      </c>
      <c r="B1377" s="4" t="s">
        <v>2039</v>
      </c>
      <c r="C1377" s="4" t="s">
        <v>1941</v>
      </c>
      <c r="D1377" s="4" t="s">
        <v>2040</v>
      </c>
      <c r="E1377" s="4" t="s">
        <v>3443</v>
      </c>
      <c r="F1377" s="4" t="s">
        <v>2041</v>
      </c>
      <c r="G1377" s="4" t="s">
        <v>2042</v>
      </c>
      <c r="H1377" s="26" t="str">
        <f>IF(ISNA(VLOOKUP(B1377,按开课学院查询!B$2:H$523,7,FALSE)),"",VLOOKUP(B1377,按开课学院查询!B$2:H$523,7,FALSE))</f>
        <v>腾讯会议 ；QQ:691094144</v>
      </c>
      <c r="I1377" s="4" t="s">
        <v>1941</v>
      </c>
      <c r="J1377" s="4" t="s">
        <v>2040</v>
      </c>
      <c r="K1377" s="4" t="s">
        <v>290</v>
      </c>
      <c r="L1377" t="str">
        <f>IF((VLOOKUP(B1377,按开课学院查询!B$2:H$523,5,FALSE)=K1377),"","F")</f>
        <v/>
      </c>
    </row>
    <row r="1378" spans="1:12" x14ac:dyDescent="0.2">
      <c r="A1378" s="3" t="s">
        <v>3294</v>
      </c>
      <c r="B1378" s="4" t="s">
        <v>1854</v>
      </c>
      <c r="C1378" s="4" t="s">
        <v>1941</v>
      </c>
      <c r="D1378" s="4" t="s">
        <v>2040</v>
      </c>
      <c r="E1378" s="4" t="s">
        <v>3443</v>
      </c>
      <c r="F1378" s="4" t="s">
        <v>1823</v>
      </c>
      <c r="G1378" s="4" t="s">
        <v>1856</v>
      </c>
      <c r="H1378" s="26">
        <f>IF(ISNA(VLOOKUP(B1378,按开课学院查询!B$2:H$523,7,FALSE)),"",VLOOKUP(B1378,按开课学院查询!B$2:H$523,7,FALSE))</f>
        <v>15579185375</v>
      </c>
      <c r="I1378" s="4" t="s">
        <v>1809</v>
      </c>
      <c r="J1378" s="4" t="s">
        <v>1819</v>
      </c>
      <c r="K1378" s="4" t="s">
        <v>1855</v>
      </c>
      <c r="L1378" t="str">
        <f>IF((VLOOKUP(B1378,按开课学院查询!B$2:H$523,5,FALSE)=K1378),"","F")</f>
        <v/>
      </c>
    </row>
    <row r="1379" spans="1:12" x14ac:dyDescent="0.2">
      <c r="A1379" s="3" t="s">
        <v>3297</v>
      </c>
      <c r="B1379" s="4" t="s">
        <v>1375</v>
      </c>
      <c r="C1379" s="4" t="s">
        <v>1941</v>
      </c>
      <c r="D1379" s="4" t="s">
        <v>2040</v>
      </c>
      <c r="E1379" s="4" t="s">
        <v>3443</v>
      </c>
      <c r="F1379" s="4" t="s">
        <v>1309</v>
      </c>
      <c r="G1379" s="4" t="s">
        <v>1377</v>
      </c>
      <c r="H1379" s="26" t="str">
        <f>IF(ISNA(VLOOKUP(B1379,按开课学院查询!B$2:H$523,7,FALSE)),"",VLOOKUP(B1379,按开课学院查询!B$2:H$523,7,FALSE))</f>
        <v>陈文龙13439597256，学习通、腾讯会议</v>
      </c>
      <c r="I1379" s="4" t="s">
        <v>1236</v>
      </c>
      <c r="J1379" s="4" t="s">
        <v>1308</v>
      </c>
      <c r="K1379" s="4" t="s">
        <v>1376</v>
      </c>
      <c r="L1379" t="str">
        <f>IF((VLOOKUP(B1379,按开课学院查询!B$2:H$523,5,FALSE)=K1379),"","F")</f>
        <v/>
      </c>
    </row>
    <row r="1380" spans="1:12" x14ac:dyDescent="0.2">
      <c r="A1380" s="3" t="s">
        <v>3291</v>
      </c>
      <c r="B1380" s="4" t="s">
        <v>2044</v>
      </c>
      <c r="C1380" s="4" t="s">
        <v>1941</v>
      </c>
      <c r="D1380" s="4" t="s">
        <v>2040</v>
      </c>
      <c r="E1380" s="4" t="s">
        <v>3443</v>
      </c>
      <c r="F1380" s="4" t="s">
        <v>2045</v>
      </c>
      <c r="G1380" s="4" t="s">
        <v>2046</v>
      </c>
      <c r="H1380" s="26" t="str">
        <f>IF(ISNA(VLOOKUP(B1380,按开课学院查询!B$2:H$523,7,FALSE)),"",VLOOKUP(B1380,按开课学院查询!B$2:H$523,7,FALSE))</f>
        <v>#腾讯会议：764-7871-7802， 老师电话 18807915759</v>
      </c>
      <c r="I1380" s="4" t="s">
        <v>1941</v>
      </c>
      <c r="J1380" s="4" t="s">
        <v>2040</v>
      </c>
      <c r="K1380" s="4" t="s">
        <v>290</v>
      </c>
      <c r="L1380" t="str">
        <f>IF((VLOOKUP(B1380,按开课学院查询!B$2:H$523,5,FALSE)=K1380),"","F")</f>
        <v/>
      </c>
    </row>
    <row r="1381" spans="1:12" x14ac:dyDescent="0.2">
      <c r="A1381" s="3" t="s">
        <v>3293</v>
      </c>
      <c r="B1381" s="4" t="s">
        <v>2048</v>
      </c>
      <c r="C1381" s="4" t="s">
        <v>1941</v>
      </c>
      <c r="D1381" s="4" t="s">
        <v>2040</v>
      </c>
      <c r="E1381" s="4" t="s">
        <v>3443</v>
      </c>
      <c r="F1381" s="4" t="s">
        <v>2049</v>
      </c>
      <c r="G1381" s="4" t="s">
        <v>2050</v>
      </c>
      <c r="H1381" s="26" t="str">
        <f>IF(ISNA(VLOOKUP(B1381,按开课学院查询!B$2:H$523,7,FALSE)),"",VLOOKUP(B1381,按开课学院查询!B$2:H$523,7,FALSE))</f>
        <v>腾讯会议；学习通</v>
      </c>
      <c r="I1381" s="4" t="s">
        <v>1941</v>
      </c>
      <c r="J1381" s="4" t="s">
        <v>2040</v>
      </c>
      <c r="K1381" s="4" t="s">
        <v>290</v>
      </c>
      <c r="L1381" t="str">
        <f>IF((VLOOKUP(B1381,按开课学院查询!B$2:H$523,5,FALSE)=K1381),"","F")</f>
        <v/>
      </c>
    </row>
    <row r="1382" spans="1:12" x14ac:dyDescent="0.2">
      <c r="A1382" s="3" t="s">
        <v>3299</v>
      </c>
      <c r="B1382" s="4" t="s">
        <v>354</v>
      </c>
      <c r="C1382" s="4" t="s">
        <v>1941</v>
      </c>
      <c r="D1382" s="4" t="s">
        <v>2040</v>
      </c>
      <c r="E1382" s="4" t="s">
        <v>3443</v>
      </c>
      <c r="F1382" s="4" t="s">
        <v>339</v>
      </c>
      <c r="G1382" s="4" t="s">
        <v>329</v>
      </c>
      <c r="H1382" s="26" t="str">
        <f>IF(ISNA(VLOOKUP(B1382,按开课学院查询!B$2:H$523,7,FALSE)),"",VLOOKUP(B1382,按开课学院查询!B$2:H$523,7,FALSE))</f>
        <v>18172876860</v>
      </c>
      <c r="I1382" s="4" t="s">
        <v>169</v>
      </c>
      <c r="J1382" s="4" t="s">
        <v>214</v>
      </c>
      <c r="K1382" s="4" t="s">
        <v>355</v>
      </c>
      <c r="L1382" t="str">
        <f>IF((VLOOKUP(B1382,按开课学院查询!B$2:H$523,5,FALSE)=K1382),"","F")</f>
        <v/>
      </c>
    </row>
    <row r="1383" spans="1:12" x14ac:dyDescent="0.2">
      <c r="A1383" s="3" t="s">
        <v>3300</v>
      </c>
      <c r="B1383" s="4" t="s">
        <v>2071</v>
      </c>
      <c r="C1383" s="4" t="s">
        <v>1941</v>
      </c>
      <c r="D1383" s="4" t="s">
        <v>3444</v>
      </c>
      <c r="E1383" s="4" t="s">
        <v>3445</v>
      </c>
      <c r="F1383" s="4" t="s">
        <v>2072</v>
      </c>
      <c r="G1383" s="4" t="s">
        <v>2074</v>
      </c>
      <c r="H1383" s="26" t="str">
        <f>IF(ISNA(VLOOKUP(B1383,按开课学院查询!B$2:H$523,7,FALSE)),"",VLOOKUP(B1383,按开课学院查询!B$2:H$523,7,FALSE))</f>
        <v>腾讯会议 ；QQ:600193940</v>
      </c>
      <c r="I1383" s="4" t="s">
        <v>1941</v>
      </c>
      <c r="J1383" s="4" t="s">
        <v>2053</v>
      </c>
      <c r="K1383" s="4" t="s">
        <v>2073</v>
      </c>
      <c r="L1383" t="str">
        <f>IF((VLOOKUP(B1383,按开课学院查询!B$2:H$523,5,FALSE)=K1383),"","F")</f>
        <v/>
      </c>
    </row>
    <row r="1384" spans="1:12" x14ac:dyDescent="0.2">
      <c r="A1384" s="3" t="s">
        <v>3301</v>
      </c>
      <c r="B1384" s="4" t="s">
        <v>2071</v>
      </c>
      <c r="C1384" s="4" t="s">
        <v>1941</v>
      </c>
      <c r="D1384" s="4" t="s">
        <v>3444</v>
      </c>
      <c r="E1384" s="4" t="s">
        <v>3446</v>
      </c>
      <c r="F1384" s="4" t="s">
        <v>2072</v>
      </c>
      <c r="G1384" s="4" t="s">
        <v>2074</v>
      </c>
      <c r="H1384" s="26" t="str">
        <f>IF(ISNA(VLOOKUP(B1384,按开课学院查询!B$2:H$523,7,FALSE)),"",VLOOKUP(B1384,按开课学院查询!B$2:H$523,7,FALSE))</f>
        <v>腾讯会议 ；QQ:600193940</v>
      </c>
      <c r="I1384" s="4" t="s">
        <v>1941</v>
      </c>
      <c r="J1384" s="4" t="s">
        <v>2053</v>
      </c>
      <c r="K1384" s="4" t="s">
        <v>2073</v>
      </c>
      <c r="L1384" t="str">
        <f>IF((VLOOKUP(B1384,按开课学院查询!B$2:H$523,5,FALSE)=K1384),"","F")</f>
        <v/>
      </c>
    </row>
    <row r="1385" spans="1:12" x14ac:dyDescent="0.2">
      <c r="A1385" s="3" t="s">
        <v>3302</v>
      </c>
      <c r="B1385" s="4" t="s">
        <v>2071</v>
      </c>
      <c r="C1385" s="4" t="s">
        <v>1941</v>
      </c>
      <c r="D1385" s="4" t="s">
        <v>3444</v>
      </c>
      <c r="E1385" s="4" t="s">
        <v>3447</v>
      </c>
      <c r="F1385" s="4" t="s">
        <v>2072</v>
      </c>
      <c r="G1385" s="4" t="s">
        <v>2074</v>
      </c>
      <c r="H1385" s="26" t="str">
        <f>IF(ISNA(VLOOKUP(B1385,按开课学院查询!B$2:H$523,7,FALSE)),"",VLOOKUP(B1385,按开课学院查询!B$2:H$523,7,FALSE))</f>
        <v>腾讯会议 ；QQ:600193940</v>
      </c>
      <c r="I1385" s="4" t="s">
        <v>1941</v>
      </c>
      <c r="J1385" s="4" t="s">
        <v>2053</v>
      </c>
      <c r="K1385" s="4" t="s">
        <v>2073</v>
      </c>
      <c r="L1385" t="str">
        <f>IF((VLOOKUP(B1385,按开课学院查询!B$2:H$523,5,FALSE)=K1385),"","F")</f>
        <v/>
      </c>
    </row>
    <row r="1386" spans="1:12" x14ac:dyDescent="0.2">
      <c r="A1386" s="3" t="s">
        <v>3303</v>
      </c>
      <c r="B1386" s="4" t="s">
        <v>2052</v>
      </c>
      <c r="C1386" s="4" t="s">
        <v>1941</v>
      </c>
      <c r="D1386" s="4" t="s">
        <v>3444</v>
      </c>
      <c r="E1386" s="4" t="s">
        <v>3448</v>
      </c>
      <c r="F1386" s="4" t="s">
        <v>2054</v>
      </c>
      <c r="G1386" s="4" t="s">
        <v>2056</v>
      </c>
      <c r="H1386" s="26" t="str">
        <f>IF(ISNA(VLOOKUP(B1386,按开课学院查询!B$2:H$523,7,FALSE)),"",VLOOKUP(B1386,按开课学院查询!B$2:H$523,7,FALSE))</f>
        <v>腾讯会议 ；QQ:686726451</v>
      </c>
      <c r="I1386" s="4" t="s">
        <v>1941</v>
      </c>
      <c r="J1386" s="4" t="s">
        <v>2053</v>
      </c>
      <c r="K1386" s="4" t="s">
        <v>2055</v>
      </c>
      <c r="L1386" t="str">
        <f>IF((VLOOKUP(B1386,按开课学院查询!B$2:H$523,5,FALSE)=K1386),"","F")</f>
        <v/>
      </c>
    </row>
    <row r="1387" spans="1:12" x14ac:dyDescent="0.2">
      <c r="A1387" s="3" t="s">
        <v>3306</v>
      </c>
      <c r="B1387" s="4" t="s">
        <v>1858</v>
      </c>
      <c r="C1387" s="4" t="s">
        <v>1941</v>
      </c>
      <c r="D1387" s="4" t="s">
        <v>3444</v>
      </c>
      <c r="E1387" s="4" t="s">
        <v>3448</v>
      </c>
      <c r="F1387" s="4" t="s">
        <v>1823</v>
      </c>
      <c r="G1387" s="4" t="s">
        <v>1852</v>
      </c>
      <c r="H1387" s="26" t="str">
        <f>IF(ISNA(VLOOKUP(B1387,按开课学院查询!B$2:H$523,7,FALSE)),"",VLOOKUP(B1387,按开课学院查询!B$2:H$523,7,FALSE))</f>
        <v>腾讯会议号:776664230</v>
      </c>
      <c r="I1387" s="4" t="s">
        <v>1809</v>
      </c>
      <c r="J1387" s="4" t="s">
        <v>1819</v>
      </c>
      <c r="K1387" s="4" t="s">
        <v>1859</v>
      </c>
      <c r="L1387" t="str">
        <f>IF((VLOOKUP(B1387,按开课学院查询!B$2:H$523,5,FALSE)=K1387),"","F")</f>
        <v/>
      </c>
    </row>
    <row r="1388" spans="1:12" x14ac:dyDescent="0.2">
      <c r="A1388" s="3" t="s">
        <v>3304</v>
      </c>
      <c r="B1388" s="4" t="s">
        <v>2063</v>
      </c>
      <c r="C1388" s="4" t="s">
        <v>1941</v>
      </c>
      <c r="D1388" s="4" t="s">
        <v>3444</v>
      </c>
      <c r="E1388" s="4" t="s">
        <v>3448</v>
      </c>
      <c r="F1388" s="4" t="s">
        <v>2064</v>
      </c>
      <c r="G1388" s="4" t="s">
        <v>2065</v>
      </c>
      <c r="H1388" s="26" t="str">
        <f>IF(ISNA(VLOOKUP(B1388,按开课学院查询!B$2:H$523,7,FALSE)),"",VLOOKUP(B1388,按开课学院查询!B$2:H$523,7,FALSE))</f>
        <v>腾讯会议；学习通</v>
      </c>
      <c r="I1388" s="4" t="s">
        <v>1941</v>
      </c>
      <c r="J1388" s="4" t="s">
        <v>2053</v>
      </c>
      <c r="K1388" s="4" t="s">
        <v>2055</v>
      </c>
      <c r="L1388" t="str">
        <f>IF((VLOOKUP(B1388,按开课学院查询!B$2:H$523,5,FALSE)=K1388),"","F")</f>
        <v/>
      </c>
    </row>
    <row r="1389" spans="1:12" x14ac:dyDescent="0.2">
      <c r="A1389" s="3" t="s">
        <v>3305</v>
      </c>
      <c r="B1389" s="4" t="s">
        <v>2067</v>
      </c>
      <c r="C1389" s="4" t="s">
        <v>1941</v>
      </c>
      <c r="D1389" s="4" t="s">
        <v>3444</v>
      </c>
      <c r="E1389" s="4" t="s">
        <v>3448</v>
      </c>
      <c r="F1389" s="4" t="s">
        <v>2068</v>
      </c>
      <c r="G1389" s="4" t="s">
        <v>2069</v>
      </c>
      <c r="H1389" s="26" t="str">
        <f>IF(ISNA(VLOOKUP(B1389,按开课学院查询!B$2:H$523,7,FALSE)),"",VLOOKUP(B1389,按开课学院查询!B$2:H$523,7,FALSE))</f>
        <v>QQ群：996502012；学习平台：腾讯会议</v>
      </c>
      <c r="I1389" s="4" t="s">
        <v>1941</v>
      </c>
      <c r="J1389" s="4" t="s">
        <v>2053</v>
      </c>
      <c r="K1389" s="4" t="s">
        <v>2055</v>
      </c>
      <c r="L1389" t="str">
        <f>IF((VLOOKUP(B1389,按开课学院查询!B$2:H$523,5,FALSE)=K1389),"","F")</f>
        <v/>
      </c>
    </row>
    <row r="1390" spans="1:12" x14ac:dyDescent="0.2">
      <c r="A1390" s="3" t="s">
        <v>3307</v>
      </c>
      <c r="B1390" s="4" t="s">
        <v>2052</v>
      </c>
      <c r="C1390" s="4" t="s">
        <v>1941</v>
      </c>
      <c r="D1390" s="4" t="s">
        <v>3444</v>
      </c>
      <c r="E1390" s="4" t="s">
        <v>3449</v>
      </c>
      <c r="F1390" s="4" t="s">
        <v>2054</v>
      </c>
      <c r="G1390" s="4" t="s">
        <v>2056</v>
      </c>
      <c r="H1390" s="26" t="str">
        <f>IF(ISNA(VLOOKUP(B1390,按开课学院查询!B$2:H$523,7,FALSE)),"",VLOOKUP(B1390,按开课学院查询!B$2:H$523,7,FALSE))</f>
        <v>腾讯会议 ；QQ:686726451</v>
      </c>
      <c r="I1390" s="4" t="s">
        <v>1941</v>
      </c>
      <c r="J1390" s="4" t="s">
        <v>2053</v>
      </c>
      <c r="K1390" s="4" t="s">
        <v>2055</v>
      </c>
      <c r="L1390" t="str">
        <f>IF((VLOOKUP(B1390,按开课学院查询!B$2:H$523,5,FALSE)=K1390),"","F")</f>
        <v/>
      </c>
    </row>
    <row r="1391" spans="1:12" x14ac:dyDescent="0.2">
      <c r="A1391" s="3" t="s">
        <v>3310</v>
      </c>
      <c r="B1391" s="4" t="s">
        <v>2058</v>
      </c>
      <c r="C1391" s="4" t="s">
        <v>1941</v>
      </c>
      <c r="D1391" s="4" t="s">
        <v>3444</v>
      </c>
      <c r="E1391" s="4" t="s">
        <v>3449</v>
      </c>
      <c r="F1391" s="4" t="s">
        <v>2059</v>
      </c>
      <c r="G1391" s="4" t="s">
        <v>2061</v>
      </c>
      <c r="H1391" s="26" t="str">
        <f>IF(ISNA(VLOOKUP(B1391,按开课学院查询!B$2:H$523,7,FALSE)),"",VLOOKUP(B1391,按开课学院查询!B$2:H$523,7,FALSE))</f>
        <v>QQ群：752482684</v>
      </c>
      <c r="I1391" s="4" t="s">
        <v>1941</v>
      </c>
      <c r="J1391" s="4" t="s">
        <v>2053</v>
      </c>
      <c r="K1391" s="4" t="s">
        <v>2060</v>
      </c>
      <c r="L1391" t="str">
        <f>IF((VLOOKUP(B1391,按开课学院查询!B$2:H$523,5,FALSE)=K1391),"","F")</f>
        <v/>
      </c>
    </row>
    <row r="1392" spans="1:12" x14ac:dyDescent="0.2">
      <c r="A1392" s="3" t="s">
        <v>3312</v>
      </c>
      <c r="B1392" s="4" t="s">
        <v>1858</v>
      </c>
      <c r="C1392" s="4" t="s">
        <v>1941</v>
      </c>
      <c r="D1392" s="4" t="s">
        <v>3444</v>
      </c>
      <c r="E1392" s="4" t="s">
        <v>3449</v>
      </c>
      <c r="F1392" s="4" t="s">
        <v>1823</v>
      </c>
      <c r="G1392" s="4" t="s">
        <v>1852</v>
      </c>
      <c r="H1392" s="26" t="str">
        <f>IF(ISNA(VLOOKUP(B1392,按开课学院查询!B$2:H$523,7,FALSE)),"",VLOOKUP(B1392,按开课学院查询!B$2:H$523,7,FALSE))</f>
        <v>腾讯会议号:776664230</v>
      </c>
      <c r="I1392" s="4" t="s">
        <v>1809</v>
      </c>
      <c r="J1392" s="4" t="s">
        <v>1819</v>
      </c>
      <c r="K1392" s="4" t="s">
        <v>1859</v>
      </c>
      <c r="L1392" t="str">
        <f>IF((VLOOKUP(B1392,按开课学院查询!B$2:H$523,5,FALSE)=K1392),"","F")</f>
        <v/>
      </c>
    </row>
    <row r="1393" spans="1:12" x14ac:dyDescent="0.2">
      <c r="A1393" s="3" t="s">
        <v>3309</v>
      </c>
      <c r="B1393" s="4" t="s">
        <v>2063</v>
      </c>
      <c r="C1393" s="4" t="s">
        <v>1941</v>
      </c>
      <c r="D1393" s="4" t="s">
        <v>3444</v>
      </c>
      <c r="E1393" s="4" t="s">
        <v>3449</v>
      </c>
      <c r="F1393" s="4" t="s">
        <v>2064</v>
      </c>
      <c r="G1393" s="4" t="s">
        <v>2065</v>
      </c>
      <c r="H1393" s="26" t="str">
        <f>IF(ISNA(VLOOKUP(B1393,按开课学院查询!B$2:H$523,7,FALSE)),"",VLOOKUP(B1393,按开课学院查询!B$2:H$523,7,FALSE))</f>
        <v>腾讯会议；学习通</v>
      </c>
      <c r="I1393" s="4" t="s">
        <v>1941</v>
      </c>
      <c r="J1393" s="4" t="s">
        <v>2053</v>
      </c>
      <c r="K1393" s="4" t="s">
        <v>2055</v>
      </c>
      <c r="L1393" t="str">
        <f>IF((VLOOKUP(B1393,按开课学院查询!B$2:H$523,5,FALSE)=K1393),"","F")</f>
        <v/>
      </c>
    </row>
    <row r="1394" spans="1:12" x14ac:dyDescent="0.2">
      <c r="A1394" s="3" t="s">
        <v>3311</v>
      </c>
      <c r="B1394" s="4" t="s">
        <v>2067</v>
      </c>
      <c r="C1394" s="4" t="s">
        <v>1941</v>
      </c>
      <c r="D1394" s="4" t="s">
        <v>3444</v>
      </c>
      <c r="E1394" s="4" t="s">
        <v>3449</v>
      </c>
      <c r="F1394" s="4" t="s">
        <v>2068</v>
      </c>
      <c r="G1394" s="4" t="s">
        <v>2069</v>
      </c>
      <c r="H1394" s="26" t="str">
        <f>IF(ISNA(VLOOKUP(B1394,按开课学院查询!B$2:H$523,7,FALSE)),"",VLOOKUP(B1394,按开课学院查询!B$2:H$523,7,FALSE))</f>
        <v>QQ群：996502012；学习平台：腾讯会议</v>
      </c>
      <c r="I1394" s="4" t="s">
        <v>1941</v>
      </c>
      <c r="J1394" s="4" t="s">
        <v>2053</v>
      </c>
      <c r="K1394" s="4" t="s">
        <v>2055</v>
      </c>
      <c r="L1394" t="str">
        <f>IF((VLOOKUP(B1394,按开课学院查询!B$2:H$523,5,FALSE)=K1394),"","F")</f>
        <v/>
      </c>
    </row>
    <row r="1395" spans="1:12" x14ac:dyDescent="0.2">
      <c r="A1395" s="3" t="s">
        <v>3313</v>
      </c>
      <c r="B1395" s="4" t="s">
        <v>2052</v>
      </c>
      <c r="C1395" s="4" t="s">
        <v>1941</v>
      </c>
      <c r="D1395" s="4" t="s">
        <v>3444</v>
      </c>
      <c r="E1395" s="4" t="s">
        <v>3450</v>
      </c>
      <c r="F1395" s="4" t="s">
        <v>2054</v>
      </c>
      <c r="G1395" s="4" t="s">
        <v>2056</v>
      </c>
      <c r="H1395" s="26" t="str">
        <f>IF(ISNA(VLOOKUP(B1395,按开课学院查询!B$2:H$523,7,FALSE)),"",VLOOKUP(B1395,按开课学院查询!B$2:H$523,7,FALSE))</f>
        <v>腾讯会议 ；QQ:686726451</v>
      </c>
      <c r="I1395" s="4" t="s">
        <v>1941</v>
      </c>
      <c r="J1395" s="4" t="s">
        <v>2053</v>
      </c>
      <c r="K1395" s="4" t="s">
        <v>2055</v>
      </c>
      <c r="L1395" t="str">
        <f>IF((VLOOKUP(B1395,按开课学院查询!B$2:H$523,5,FALSE)=K1395),"","F")</f>
        <v/>
      </c>
    </row>
    <row r="1396" spans="1:12" x14ac:dyDescent="0.2">
      <c r="A1396" s="3" t="s">
        <v>3315</v>
      </c>
      <c r="B1396" s="4" t="s">
        <v>2058</v>
      </c>
      <c r="C1396" s="4" t="s">
        <v>1941</v>
      </c>
      <c r="D1396" s="4" t="s">
        <v>3444</v>
      </c>
      <c r="E1396" s="4" t="s">
        <v>3450</v>
      </c>
      <c r="F1396" s="4" t="s">
        <v>2059</v>
      </c>
      <c r="G1396" s="4" t="s">
        <v>2061</v>
      </c>
      <c r="H1396" s="26" t="str">
        <f>IF(ISNA(VLOOKUP(B1396,按开课学院查询!B$2:H$523,7,FALSE)),"",VLOOKUP(B1396,按开课学院查询!B$2:H$523,7,FALSE))</f>
        <v>QQ群：752482684</v>
      </c>
      <c r="I1396" s="4" t="s">
        <v>1941</v>
      </c>
      <c r="J1396" s="4" t="s">
        <v>2053</v>
      </c>
      <c r="K1396" s="4" t="s">
        <v>2060</v>
      </c>
      <c r="L1396" t="str">
        <f>IF((VLOOKUP(B1396,按开课学院查询!B$2:H$523,5,FALSE)=K1396),"","F")</f>
        <v/>
      </c>
    </row>
    <row r="1397" spans="1:12" x14ac:dyDescent="0.2">
      <c r="A1397" s="3" t="s">
        <v>3318</v>
      </c>
      <c r="B1397" s="4" t="s">
        <v>1858</v>
      </c>
      <c r="C1397" s="4" t="s">
        <v>1941</v>
      </c>
      <c r="D1397" s="4" t="s">
        <v>3444</v>
      </c>
      <c r="E1397" s="4" t="s">
        <v>3450</v>
      </c>
      <c r="F1397" s="4" t="s">
        <v>1823</v>
      </c>
      <c r="G1397" s="4" t="s">
        <v>1852</v>
      </c>
      <c r="H1397" s="26" t="str">
        <f>IF(ISNA(VLOOKUP(B1397,按开课学院查询!B$2:H$523,7,FALSE)),"",VLOOKUP(B1397,按开课学院查询!B$2:H$523,7,FALSE))</f>
        <v>腾讯会议号:776664230</v>
      </c>
      <c r="I1397" s="4" t="s">
        <v>1809</v>
      </c>
      <c r="J1397" s="4" t="s">
        <v>1819</v>
      </c>
      <c r="K1397" s="4" t="s">
        <v>1859</v>
      </c>
      <c r="L1397" t="str">
        <f>IF((VLOOKUP(B1397,按开课学院查询!B$2:H$523,5,FALSE)=K1397),"","F")</f>
        <v/>
      </c>
    </row>
    <row r="1398" spans="1:12" x14ac:dyDescent="0.2">
      <c r="A1398" s="3" t="s">
        <v>3314</v>
      </c>
      <c r="B1398" s="4" t="s">
        <v>2063</v>
      </c>
      <c r="C1398" s="4" t="s">
        <v>1941</v>
      </c>
      <c r="D1398" s="4" t="s">
        <v>3444</v>
      </c>
      <c r="E1398" s="4" t="s">
        <v>3450</v>
      </c>
      <c r="F1398" s="4" t="s">
        <v>2064</v>
      </c>
      <c r="G1398" s="4" t="s">
        <v>2065</v>
      </c>
      <c r="H1398" s="26" t="str">
        <f>IF(ISNA(VLOOKUP(B1398,按开课学院查询!B$2:H$523,7,FALSE)),"",VLOOKUP(B1398,按开课学院查询!B$2:H$523,7,FALSE))</f>
        <v>腾讯会议；学习通</v>
      </c>
      <c r="I1398" s="4" t="s">
        <v>1941</v>
      </c>
      <c r="J1398" s="4" t="s">
        <v>2053</v>
      </c>
      <c r="K1398" s="4" t="s">
        <v>2055</v>
      </c>
      <c r="L1398" t="str">
        <f>IF((VLOOKUP(B1398,按开课学院查询!B$2:H$523,5,FALSE)=K1398),"","F")</f>
        <v/>
      </c>
    </row>
    <row r="1399" spans="1:12" x14ac:dyDescent="0.2">
      <c r="A1399" s="3" t="s">
        <v>3317</v>
      </c>
      <c r="B1399" s="4" t="s">
        <v>2067</v>
      </c>
      <c r="C1399" s="4" t="s">
        <v>1941</v>
      </c>
      <c r="D1399" s="4" t="s">
        <v>3444</v>
      </c>
      <c r="E1399" s="4" t="s">
        <v>3450</v>
      </c>
      <c r="F1399" s="4" t="s">
        <v>2068</v>
      </c>
      <c r="G1399" s="4" t="s">
        <v>2069</v>
      </c>
      <c r="H1399" s="26" t="str">
        <f>IF(ISNA(VLOOKUP(B1399,按开课学院查询!B$2:H$523,7,FALSE)),"",VLOOKUP(B1399,按开课学院查询!B$2:H$523,7,FALSE))</f>
        <v>QQ群：996502012；学习平台：腾讯会议</v>
      </c>
      <c r="I1399" s="4" t="s">
        <v>1941</v>
      </c>
      <c r="J1399" s="4" t="s">
        <v>2053</v>
      </c>
      <c r="K1399" s="4" t="s">
        <v>2055</v>
      </c>
      <c r="L1399" t="str">
        <f>IF((VLOOKUP(B1399,按开课学院查询!B$2:H$523,5,FALSE)=K1399),"","F")</f>
        <v/>
      </c>
    </row>
    <row r="1400" spans="1:12" x14ac:dyDescent="0.2">
      <c r="A1400" s="3" t="s">
        <v>3320</v>
      </c>
      <c r="B1400" s="4" t="s">
        <v>285</v>
      </c>
      <c r="C1400" s="4" t="s">
        <v>1941</v>
      </c>
      <c r="D1400" s="4" t="s">
        <v>3444</v>
      </c>
      <c r="E1400" s="4" t="s">
        <v>3451</v>
      </c>
      <c r="F1400" s="4" t="s">
        <v>246</v>
      </c>
      <c r="G1400" s="4" t="s">
        <v>287</v>
      </c>
      <c r="H1400" s="26" t="str">
        <f>IF(ISNA(VLOOKUP(B1400,按开课学院查询!B$2:H$523,7,FALSE)),"",VLOOKUP(B1400,按开课学院查询!B$2:H$523,7,FALSE))</f>
        <v>段军红；15070930612；qq：700308366</v>
      </c>
      <c r="I1400" s="4" t="s">
        <v>169</v>
      </c>
      <c r="J1400" s="4" t="s">
        <v>214</v>
      </c>
      <c r="K1400" s="4" t="s">
        <v>286</v>
      </c>
      <c r="L1400" t="str">
        <f>IF((VLOOKUP(B1400,按开课学院查询!B$2:H$523,5,FALSE)=K1400),"","F")</f>
        <v/>
      </c>
    </row>
    <row r="1401" spans="1:12" x14ac:dyDescent="0.2">
      <c r="A1401" s="3" t="s">
        <v>3321</v>
      </c>
      <c r="B1401" s="4" t="s">
        <v>1692</v>
      </c>
      <c r="C1401" s="4" t="s">
        <v>1941</v>
      </c>
      <c r="D1401" s="4" t="s">
        <v>3444</v>
      </c>
      <c r="E1401" s="4" t="s">
        <v>3451</v>
      </c>
      <c r="F1401" s="4" t="s">
        <v>1615</v>
      </c>
      <c r="G1401" s="4" t="s">
        <v>1694</v>
      </c>
      <c r="H1401" s="26" t="str">
        <f>IF(ISNA(VLOOKUP(B1401,按开课学院查询!B$2:H$523,7,FALSE)),"",VLOOKUP(B1401,按开课学院查询!B$2:H$523,7,FALSE))</f>
        <v>690628712腾讯会议</v>
      </c>
      <c r="I1401" s="4" t="s">
        <v>1613</v>
      </c>
      <c r="J1401" s="4" t="s">
        <v>1614</v>
      </c>
      <c r="K1401" s="4" t="s">
        <v>1693</v>
      </c>
      <c r="L1401" t="str">
        <f>IF((VLOOKUP(B1401,按开课学院查询!B$2:H$523,5,FALSE)=K1401),"","F")</f>
        <v/>
      </c>
    </row>
    <row r="1402" spans="1:12" x14ac:dyDescent="0.2">
      <c r="A1402" s="3" t="s">
        <v>3319</v>
      </c>
      <c r="B1402" s="4" t="s">
        <v>1822</v>
      </c>
      <c r="C1402" s="4" t="s">
        <v>1941</v>
      </c>
      <c r="D1402" s="4" t="s">
        <v>3444</v>
      </c>
      <c r="E1402" s="4" t="s">
        <v>3451</v>
      </c>
      <c r="F1402" s="4" t="s">
        <v>1823</v>
      </c>
      <c r="G1402" s="4" t="s">
        <v>1825</v>
      </c>
      <c r="H1402" s="26" t="str">
        <f>IF(ISNA(VLOOKUP(B1402,按开课学院查询!B$2:H$523,7,FALSE)),"",VLOOKUP(B1402,按开课学院查询!B$2:H$523,7,FALSE))</f>
        <v>微信群  电话：18172893823</v>
      </c>
      <c r="I1402" s="4" t="s">
        <v>1809</v>
      </c>
      <c r="J1402" s="4" t="s">
        <v>1819</v>
      </c>
      <c r="K1402" s="4" t="s">
        <v>1824</v>
      </c>
      <c r="L1402" t="str">
        <f>IF((VLOOKUP(B1402,按开课学院查询!B$2:H$523,5,FALSE)=K1402),"","F")</f>
        <v/>
      </c>
    </row>
    <row r="1403" spans="1:12" x14ac:dyDescent="0.2">
      <c r="A1403" s="3" t="s">
        <v>3322</v>
      </c>
      <c r="B1403" s="4" t="s">
        <v>1365</v>
      </c>
      <c r="C1403" s="4" t="s">
        <v>1941</v>
      </c>
      <c r="D1403" s="4" t="s">
        <v>3444</v>
      </c>
      <c r="E1403" s="4" t="s">
        <v>3451</v>
      </c>
      <c r="F1403" s="4" t="s">
        <v>1309</v>
      </c>
      <c r="G1403" s="4" t="s">
        <v>1354</v>
      </c>
      <c r="H1403" s="26" t="str">
        <f>IF(ISNA(VLOOKUP(B1403,按开课学院查询!B$2:H$523,7,FALSE)),"",VLOOKUP(B1403,按开课学院查询!B$2:H$523,7,FALSE))</f>
        <v>石弘18279176028腾讯会议</v>
      </c>
      <c r="I1403" s="4" t="s">
        <v>1236</v>
      </c>
      <c r="J1403" s="4" t="s">
        <v>1308</v>
      </c>
      <c r="K1403" s="4" t="s">
        <v>286</v>
      </c>
      <c r="L1403" t="str">
        <f>IF((VLOOKUP(B1403,按开课学院查询!B$2:H$523,5,FALSE)=K1403),"","F")</f>
        <v/>
      </c>
    </row>
    <row r="1404" spans="1:12" x14ac:dyDescent="0.2">
      <c r="A1404" s="3" t="s">
        <v>3323</v>
      </c>
      <c r="B1404" s="4" t="s">
        <v>351</v>
      </c>
      <c r="C1404" s="4" t="s">
        <v>1941</v>
      </c>
      <c r="D1404" s="4" t="s">
        <v>3444</v>
      </c>
      <c r="E1404" s="4" t="s">
        <v>3451</v>
      </c>
      <c r="F1404" s="4" t="s">
        <v>339</v>
      </c>
      <c r="G1404" s="4" t="s">
        <v>333</v>
      </c>
      <c r="H1404" s="26" t="str">
        <f>IF(ISNA(VLOOKUP(B1404,按开课学院查询!B$2:H$523,7,FALSE)),"",VLOOKUP(B1404,按开课学院查询!B$2:H$523,7,FALSE))</f>
        <v>18172876860</v>
      </c>
      <c r="I1404" s="4" t="s">
        <v>169</v>
      </c>
      <c r="J1404" s="4" t="s">
        <v>214</v>
      </c>
      <c r="K1404" s="4" t="s">
        <v>352</v>
      </c>
      <c r="L1404" t="str">
        <f>IF((VLOOKUP(B1404,按开课学院查询!B$2:H$523,5,FALSE)=K1404),"","F")</f>
        <v/>
      </c>
    </row>
    <row r="1405" spans="1:12" x14ac:dyDescent="0.2">
      <c r="A1405" s="3" t="s">
        <v>3328</v>
      </c>
      <c r="B1405" s="4" t="s">
        <v>285</v>
      </c>
      <c r="C1405" s="4" t="s">
        <v>1941</v>
      </c>
      <c r="D1405" s="4" t="s">
        <v>3444</v>
      </c>
      <c r="E1405" s="4" t="s">
        <v>3452</v>
      </c>
      <c r="F1405" s="4" t="s">
        <v>246</v>
      </c>
      <c r="G1405" s="4" t="s">
        <v>287</v>
      </c>
      <c r="H1405" s="26" t="str">
        <f>IF(ISNA(VLOOKUP(B1405,按开课学院查询!B$2:H$523,7,FALSE)),"",VLOOKUP(B1405,按开课学院查询!B$2:H$523,7,FALSE))</f>
        <v>段军红；15070930612；qq：700308366</v>
      </c>
      <c r="I1405" s="4" t="s">
        <v>169</v>
      </c>
      <c r="J1405" s="4" t="s">
        <v>214</v>
      </c>
      <c r="K1405" s="4" t="s">
        <v>286</v>
      </c>
      <c r="L1405" t="str">
        <f>IF((VLOOKUP(B1405,按开课学院查询!B$2:H$523,5,FALSE)=K1405),"","F")</f>
        <v/>
      </c>
    </row>
    <row r="1406" spans="1:12" x14ac:dyDescent="0.2">
      <c r="A1406" s="3" t="s">
        <v>3330</v>
      </c>
      <c r="B1406" s="4" t="s">
        <v>1692</v>
      </c>
      <c r="C1406" s="4" t="s">
        <v>1941</v>
      </c>
      <c r="D1406" s="4" t="s">
        <v>3444</v>
      </c>
      <c r="E1406" s="4" t="s">
        <v>3452</v>
      </c>
      <c r="F1406" s="4" t="s">
        <v>1615</v>
      </c>
      <c r="G1406" s="4" t="s">
        <v>1694</v>
      </c>
      <c r="H1406" s="26" t="str">
        <f>IF(ISNA(VLOOKUP(B1406,按开课学院查询!B$2:H$523,7,FALSE)),"",VLOOKUP(B1406,按开课学院查询!B$2:H$523,7,FALSE))</f>
        <v>690628712腾讯会议</v>
      </c>
      <c r="I1406" s="4" t="s">
        <v>1613</v>
      </c>
      <c r="J1406" s="4" t="s">
        <v>1614</v>
      </c>
      <c r="K1406" s="4" t="s">
        <v>1693</v>
      </c>
      <c r="L1406" t="str">
        <f>IF((VLOOKUP(B1406,按开课学院查询!B$2:H$523,5,FALSE)=K1406),"","F")</f>
        <v/>
      </c>
    </row>
    <row r="1407" spans="1:12" x14ac:dyDescent="0.2">
      <c r="A1407" s="3" t="s">
        <v>3326</v>
      </c>
      <c r="B1407" s="4" t="s">
        <v>1822</v>
      </c>
      <c r="C1407" s="4" t="s">
        <v>1941</v>
      </c>
      <c r="D1407" s="4" t="s">
        <v>3444</v>
      </c>
      <c r="E1407" s="4" t="s">
        <v>3452</v>
      </c>
      <c r="F1407" s="4" t="s">
        <v>1823</v>
      </c>
      <c r="G1407" s="4" t="s">
        <v>1825</v>
      </c>
      <c r="H1407" s="26" t="str">
        <f>IF(ISNA(VLOOKUP(B1407,按开课学院查询!B$2:H$523,7,FALSE)),"",VLOOKUP(B1407,按开课学院查询!B$2:H$523,7,FALSE))</f>
        <v>微信群  电话：18172893823</v>
      </c>
      <c r="I1407" s="4" t="s">
        <v>1809</v>
      </c>
      <c r="J1407" s="4" t="s">
        <v>1819</v>
      </c>
      <c r="K1407" s="4" t="s">
        <v>1824</v>
      </c>
      <c r="L1407" t="str">
        <f>IF((VLOOKUP(B1407,按开课学院查询!B$2:H$523,5,FALSE)=K1407),"","F")</f>
        <v/>
      </c>
    </row>
    <row r="1408" spans="1:12" x14ac:dyDescent="0.2">
      <c r="A1408" s="3" t="s">
        <v>3331</v>
      </c>
      <c r="B1408" s="4" t="s">
        <v>1365</v>
      </c>
      <c r="C1408" s="4" t="s">
        <v>1941</v>
      </c>
      <c r="D1408" s="4" t="s">
        <v>3444</v>
      </c>
      <c r="E1408" s="4" t="s">
        <v>3452</v>
      </c>
      <c r="F1408" s="4" t="s">
        <v>1309</v>
      </c>
      <c r="G1408" s="4" t="s">
        <v>1354</v>
      </c>
      <c r="H1408" s="26" t="str">
        <f>IF(ISNA(VLOOKUP(B1408,按开课学院查询!B$2:H$523,7,FALSE)),"",VLOOKUP(B1408,按开课学院查询!B$2:H$523,7,FALSE))</f>
        <v>石弘18279176028腾讯会议</v>
      </c>
      <c r="I1408" s="4" t="s">
        <v>1236</v>
      </c>
      <c r="J1408" s="4" t="s">
        <v>1308</v>
      </c>
      <c r="K1408" s="4" t="s">
        <v>286</v>
      </c>
      <c r="L1408" t="str">
        <f>IF((VLOOKUP(B1408,按开课学院查询!B$2:H$523,5,FALSE)=K1408),"","F")</f>
        <v/>
      </c>
    </row>
    <row r="1409" spans="1:12" x14ac:dyDescent="0.2">
      <c r="A1409" s="3" t="s">
        <v>3332</v>
      </c>
      <c r="B1409" s="4" t="s">
        <v>351</v>
      </c>
      <c r="C1409" s="4" t="s">
        <v>1941</v>
      </c>
      <c r="D1409" s="4" t="s">
        <v>3444</v>
      </c>
      <c r="E1409" s="4" t="s">
        <v>3452</v>
      </c>
      <c r="F1409" s="4" t="s">
        <v>339</v>
      </c>
      <c r="G1409" s="4" t="s">
        <v>333</v>
      </c>
      <c r="H1409" s="26" t="str">
        <f>IF(ISNA(VLOOKUP(B1409,按开课学院查询!B$2:H$523,7,FALSE)),"",VLOOKUP(B1409,按开课学院查询!B$2:H$523,7,FALSE))</f>
        <v>18172876860</v>
      </c>
      <c r="I1409" s="4" t="s">
        <v>169</v>
      </c>
      <c r="J1409" s="4" t="s">
        <v>214</v>
      </c>
      <c r="K1409" s="4" t="s">
        <v>352</v>
      </c>
      <c r="L1409" t="str">
        <f>IF((VLOOKUP(B1409,按开课学院查询!B$2:H$523,5,FALSE)=K1409),"","F")</f>
        <v/>
      </c>
    </row>
    <row r="1410" spans="1:12" x14ac:dyDescent="0.2">
      <c r="A1410" s="3" t="s">
        <v>3340</v>
      </c>
      <c r="B1410" s="4" t="s">
        <v>1794</v>
      </c>
      <c r="C1410" s="4" t="s">
        <v>1941</v>
      </c>
      <c r="D1410" s="4" t="s">
        <v>3444</v>
      </c>
      <c r="E1410" s="4" t="s">
        <v>3453</v>
      </c>
      <c r="F1410" s="4" t="s">
        <v>1796</v>
      </c>
      <c r="G1410" s="4" t="s">
        <v>1798</v>
      </c>
      <c r="H1410" s="26" t="str">
        <f>IF(ISNA(VLOOKUP(B1410,按开课学院查询!B$2:H$523,7,FALSE)),"",VLOOKUP(B1410,按开课学院查询!B$2:H$523,7,FALSE))</f>
        <v>828903036腾讯会议 学习通</v>
      </c>
      <c r="I1410" s="4" t="s">
        <v>1613</v>
      </c>
      <c r="J1410" s="4" t="s">
        <v>1795</v>
      </c>
      <c r="K1410" s="4" t="s">
        <v>1797</v>
      </c>
      <c r="L1410" t="str">
        <f>IF((VLOOKUP(B1410,按开课学院查询!B$2:H$523,5,FALSE)=K1410),"","F")</f>
        <v/>
      </c>
    </row>
    <row r="1411" spans="1:12" x14ac:dyDescent="0.2">
      <c r="A1411" s="3" t="s">
        <v>3335</v>
      </c>
      <c r="B1411" s="4" t="s">
        <v>285</v>
      </c>
      <c r="C1411" s="4" t="s">
        <v>1941</v>
      </c>
      <c r="D1411" s="4" t="s">
        <v>3444</v>
      </c>
      <c r="E1411" s="4" t="s">
        <v>3453</v>
      </c>
      <c r="F1411" s="4" t="s">
        <v>246</v>
      </c>
      <c r="G1411" s="4" t="s">
        <v>287</v>
      </c>
      <c r="H1411" s="26" t="str">
        <f>IF(ISNA(VLOOKUP(B1411,按开课学院查询!B$2:H$523,7,FALSE)),"",VLOOKUP(B1411,按开课学院查询!B$2:H$523,7,FALSE))</f>
        <v>段军红；15070930612；qq：700308366</v>
      </c>
      <c r="I1411" s="4" t="s">
        <v>169</v>
      </c>
      <c r="J1411" s="4" t="s">
        <v>214</v>
      </c>
      <c r="K1411" s="4" t="s">
        <v>286</v>
      </c>
      <c r="L1411" t="str">
        <f>IF((VLOOKUP(B1411,按开课学院查询!B$2:H$523,5,FALSE)=K1411),"","F")</f>
        <v/>
      </c>
    </row>
    <row r="1412" spans="1:12" x14ac:dyDescent="0.2">
      <c r="A1412" s="3" t="s">
        <v>3336</v>
      </c>
      <c r="B1412" s="4" t="s">
        <v>1696</v>
      </c>
      <c r="C1412" s="4" t="s">
        <v>1941</v>
      </c>
      <c r="D1412" s="4" t="s">
        <v>3444</v>
      </c>
      <c r="E1412" s="4" t="s">
        <v>3453</v>
      </c>
      <c r="F1412" s="4" t="s">
        <v>1615</v>
      </c>
      <c r="G1412" s="4" t="s">
        <v>1690</v>
      </c>
      <c r="H1412" s="26" t="str">
        <f>IF(ISNA(VLOOKUP(B1412,按开课学院查询!B$2:H$523,7,FALSE)),"",VLOOKUP(B1412,按开课学院查询!B$2:H$523,7,FALSE))</f>
        <v>628110836腾讯会议</v>
      </c>
      <c r="I1412" s="4" t="s">
        <v>1613</v>
      </c>
      <c r="J1412" s="4" t="s">
        <v>1614</v>
      </c>
      <c r="K1412" s="4" t="s">
        <v>1697</v>
      </c>
      <c r="L1412" t="str">
        <f>IF((VLOOKUP(B1412,按开课学院查询!B$2:H$523,5,FALSE)=K1412),"","F")</f>
        <v/>
      </c>
    </row>
    <row r="1413" spans="1:12" x14ac:dyDescent="0.2">
      <c r="A1413" s="3" t="s">
        <v>3334</v>
      </c>
      <c r="B1413" s="4" t="s">
        <v>1822</v>
      </c>
      <c r="C1413" s="4" t="s">
        <v>1941</v>
      </c>
      <c r="D1413" s="4" t="s">
        <v>3444</v>
      </c>
      <c r="E1413" s="4" t="s">
        <v>3453</v>
      </c>
      <c r="F1413" s="4" t="s">
        <v>1823</v>
      </c>
      <c r="G1413" s="4" t="s">
        <v>1825</v>
      </c>
      <c r="H1413" s="26" t="str">
        <f>IF(ISNA(VLOOKUP(B1413,按开课学院查询!B$2:H$523,7,FALSE)),"",VLOOKUP(B1413,按开课学院查询!B$2:H$523,7,FALSE))</f>
        <v>微信群  电话：18172893823</v>
      </c>
      <c r="I1413" s="4" t="s">
        <v>1809</v>
      </c>
      <c r="J1413" s="4" t="s">
        <v>1819</v>
      </c>
      <c r="K1413" s="4" t="s">
        <v>1824</v>
      </c>
      <c r="L1413" t="str">
        <f>IF((VLOOKUP(B1413,按开课学院查询!B$2:H$523,5,FALSE)=K1413),"","F")</f>
        <v/>
      </c>
    </row>
    <row r="1414" spans="1:12" x14ac:dyDescent="0.2">
      <c r="A1414" s="3" t="s">
        <v>3338</v>
      </c>
      <c r="B1414" s="4" t="s">
        <v>1365</v>
      </c>
      <c r="C1414" s="4" t="s">
        <v>1941</v>
      </c>
      <c r="D1414" s="4" t="s">
        <v>3444</v>
      </c>
      <c r="E1414" s="4" t="s">
        <v>3453</v>
      </c>
      <c r="F1414" s="4" t="s">
        <v>1309</v>
      </c>
      <c r="G1414" s="4" t="s">
        <v>1354</v>
      </c>
      <c r="H1414" s="26" t="str">
        <f>IF(ISNA(VLOOKUP(B1414,按开课学院查询!B$2:H$523,7,FALSE)),"",VLOOKUP(B1414,按开课学院查询!B$2:H$523,7,FALSE))</f>
        <v>石弘18279176028腾讯会议</v>
      </c>
      <c r="I1414" s="4" t="s">
        <v>1236</v>
      </c>
      <c r="J1414" s="4" t="s">
        <v>1308</v>
      </c>
      <c r="K1414" s="4" t="s">
        <v>286</v>
      </c>
      <c r="L1414" t="str">
        <f>IF((VLOOKUP(B1414,按开课学院查询!B$2:H$523,5,FALSE)=K1414),"","F")</f>
        <v/>
      </c>
    </row>
    <row r="1415" spans="1:12" x14ac:dyDescent="0.2">
      <c r="A1415" s="3" t="s">
        <v>3339</v>
      </c>
      <c r="B1415" s="4" t="s">
        <v>351</v>
      </c>
      <c r="C1415" s="4" t="s">
        <v>1941</v>
      </c>
      <c r="D1415" s="4" t="s">
        <v>3444</v>
      </c>
      <c r="E1415" s="4" t="s">
        <v>3453</v>
      </c>
      <c r="F1415" s="4" t="s">
        <v>339</v>
      </c>
      <c r="G1415" s="4" t="s">
        <v>333</v>
      </c>
      <c r="H1415" s="26" t="str">
        <f>IF(ISNA(VLOOKUP(B1415,按开课学院查询!B$2:H$523,7,FALSE)),"",VLOOKUP(B1415,按开课学院查询!B$2:H$523,7,FALSE))</f>
        <v>18172876860</v>
      </c>
      <c r="I1415" s="4" t="s">
        <v>169</v>
      </c>
      <c r="J1415" s="4" t="s">
        <v>214</v>
      </c>
      <c r="K1415" s="4" t="s">
        <v>352</v>
      </c>
      <c r="L1415" t="str">
        <f>IF((VLOOKUP(B1415,按开课学院查询!B$2:H$523,5,FALSE)=K1415),"","F")</f>
        <v/>
      </c>
    </row>
    <row r="1416" spans="1:12" x14ac:dyDescent="0.2">
      <c r="A1416" s="3" t="s">
        <v>3341</v>
      </c>
      <c r="B1416" s="4" t="s">
        <v>1843</v>
      </c>
      <c r="C1416" s="4" t="s">
        <v>1941</v>
      </c>
      <c r="D1416" s="4" t="s">
        <v>3454</v>
      </c>
      <c r="E1416" s="4" t="s">
        <v>3455</v>
      </c>
      <c r="F1416" s="4" t="s">
        <v>1823</v>
      </c>
      <c r="G1416" s="4" t="s">
        <v>1845</v>
      </c>
      <c r="H1416" s="26" t="str">
        <f>IF(ISNA(VLOOKUP(B1416,按开课学院查询!B$2:H$523,7,FALSE)),"",VLOOKUP(B1416,按开课学院查询!B$2:H$523,7,FALSE))</f>
        <v>17370800286</v>
      </c>
      <c r="I1416" s="4" t="s">
        <v>1809</v>
      </c>
      <c r="J1416" s="4" t="s">
        <v>1819</v>
      </c>
      <c r="K1416" s="4" t="s">
        <v>1844</v>
      </c>
      <c r="L1416" t="str">
        <f>IF((VLOOKUP(B1416,按开课学院查询!B$2:H$523,5,FALSE)=K1416),"","F")</f>
        <v/>
      </c>
    </row>
    <row r="1417" spans="1:12" x14ac:dyDescent="0.2">
      <c r="A1417" s="3" t="s">
        <v>3349</v>
      </c>
      <c r="B1417" s="4" t="s">
        <v>1794</v>
      </c>
      <c r="C1417" s="4" t="s">
        <v>1941</v>
      </c>
      <c r="D1417" s="4" t="s">
        <v>3454</v>
      </c>
      <c r="E1417" s="4" t="s">
        <v>3456</v>
      </c>
      <c r="F1417" s="4" t="s">
        <v>1796</v>
      </c>
      <c r="G1417" s="4" t="s">
        <v>1798</v>
      </c>
      <c r="H1417" s="26" t="str">
        <f>IF(ISNA(VLOOKUP(B1417,按开课学院查询!B$2:H$523,7,FALSE)),"",VLOOKUP(B1417,按开课学院查询!B$2:H$523,7,FALSE))</f>
        <v>828903036腾讯会议 学习通</v>
      </c>
      <c r="I1417" s="4" t="s">
        <v>1613</v>
      </c>
      <c r="J1417" s="4" t="s">
        <v>1795</v>
      </c>
      <c r="K1417" s="4" t="s">
        <v>1797</v>
      </c>
      <c r="L1417" t="str">
        <f>IF((VLOOKUP(B1417,按开课学院查询!B$2:H$523,5,FALSE)=K1417),"","F")</f>
        <v/>
      </c>
    </row>
    <row r="1418" spans="1:12" x14ac:dyDescent="0.2">
      <c r="A1418" s="3" t="s">
        <v>3345</v>
      </c>
      <c r="B1418" s="4" t="s">
        <v>1706</v>
      </c>
      <c r="C1418" s="4" t="s">
        <v>1941</v>
      </c>
      <c r="D1418" s="4" t="s">
        <v>3454</v>
      </c>
      <c r="E1418" s="4" t="s">
        <v>3456</v>
      </c>
      <c r="F1418" s="4" t="s">
        <v>1615</v>
      </c>
      <c r="G1418" s="4" t="s">
        <v>1708</v>
      </c>
      <c r="H1418" s="26" t="str">
        <f>IF(ISNA(VLOOKUP(B1418,按开课学院查询!B$2:H$523,7,FALSE)),"",VLOOKUP(B1418,按开课学院查询!B$2:H$523,7,FALSE))</f>
        <v>大学英语61-62班腾讯会议</v>
      </c>
      <c r="I1418" s="4" t="s">
        <v>1613</v>
      </c>
      <c r="J1418" s="4" t="s">
        <v>1614</v>
      </c>
      <c r="K1418" s="4" t="s">
        <v>1707</v>
      </c>
      <c r="L1418" t="str">
        <f>IF((VLOOKUP(B1418,按开课学院查询!B$2:H$523,5,FALSE)=K1418),"","F")</f>
        <v/>
      </c>
    </row>
    <row r="1419" spans="1:12" x14ac:dyDescent="0.2">
      <c r="A1419" s="3" t="s">
        <v>3342</v>
      </c>
      <c r="B1419" s="4" t="s">
        <v>1446</v>
      </c>
      <c r="C1419" s="4" t="s">
        <v>1941</v>
      </c>
      <c r="D1419" s="4" t="s">
        <v>3454</v>
      </c>
      <c r="E1419" s="4" t="s">
        <v>3456</v>
      </c>
      <c r="F1419" s="4" t="s">
        <v>1431</v>
      </c>
      <c r="G1419" s="4" t="s">
        <v>1448</v>
      </c>
      <c r="H1419" s="26" t="str">
        <f>IF(ISNA(VLOOKUP(B1419,按开课学院查询!B$2:H$523,7,FALSE)),"",VLOOKUP(B1419,按开课学院查询!B$2:H$523,7,FALSE))</f>
        <v>QQ群：754271832</v>
      </c>
      <c r="I1419" s="4" t="s">
        <v>1421</v>
      </c>
      <c r="J1419" s="4" t="s">
        <v>1422</v>
      </c>
      <c r="K1419" s="4" t="s">
        <v>1447</v>
      </c>
      <c r="L1419" t="str">
        <f>IF((VLOOKUP(B1419,按开课学院查询!B$2:H$523,5,FALSE)=K1419),"","F")</f>
        <v/>
      </c>
    </row>
    <row r="1420" spans="1:12" x14ac:dyDescent="0.2">
      <c r="A1420" s="3" t="s">
        <v>3344</v>
      </c>
      <c r="B1420" s="4" t="s">
        <v>2080</v>
      </c>
      <c r="C1420" s="4" t="s">
        <v>1941</v>
      </c>
      <c r="D1420" s="4" t="s">
        <v>3454</v>
      </c>
      <c r="E1420" s="4" t="s">
        <v>3456</v>
      </c>
      <c r="F1420" s="4" t="s">
        <v>2081</v>
      </c>
      <c r="G1420" s="4" t="s">
        <v>2083</v>
      </c>
      <c r="H1420" s="26" t="str">
        <f>IF(ISNA(VLOOKUP(B1420,按开课学院查询!B$2:H$523,7,FALSE)),"",VLOOKUP(B1420,按开课学院查询!B$2:H$523,7,FALSE))</f>
        <v>QQ群：753030968； 腾讯会议</v>
      </c>
      <c r="I1420" s="4" t="s">
        <v>1941</v>
      </c>
      <c r="J1420" s="4" t="s">
        <v>2077</v>
      </c>
      <c r="K1420" s="4" t="s">
        <v>2082</v>
      </c>
      <c r="L1420" t="str">
        <f>IF((VLOOKUP(B1420,按开课学院查询!B$2:H$523,5,FALSE)=K1420),"","F")</f>
        <v/>
      </c>
    </row>
    <row r="1421" spans="1:12" x14ac:dyDescent="0.2">
      <c r="A1421" s="3" t="s">
        <v>3346</v>
      </c>
      <c r="B1421" s="4" t="s">
        <v>1332</v>
      </c>
      <c r="C1421" s="4" t="s">
        <v>1941</v>
      </c>
      <c r="D1421" s="4" t="s">
        <v>3454</v>
      </c>
      <c r="E1421" s="4" t="s">
        <v>3456</v>
      </c>
      <c r="F1421" s="4" t="s">
        <v>1309</v>
      </c>
      <c r="G1421" s="4" t="s">
        <v>1334</v>
      </c>
      <c r="H1421" s="26" t="str">
        <f>IF(ISNA(VLOOKUP(B1421,按开课学院查询!B$2:H$523,7,FALSE)),"",VLOOKUP(B1421,按开课学院查询!B$2:H$523,7,FALSE))</f>
        <v>李鹏13803548368，学习通、腾讯会议</v>
      </c>
      <c r="I1421" s="4" t="s">
        <v>1236</v>
      </c>
      <c r="J1421" s="4" t="s">
        <v>1308</v>
      </c>
      <c r="K1421" s="4" t="s">
        <v>1333</v>
      </c>
      <c r="L1421" t="str">
        <f>IF((VLOOKUP(B1421,按开课学院查询!B$2:H$523,5,FALSE)=K1421),"","F")</f>
        <v/>
      </c>
    </row>
    <row r="1422" spans="1:12" x14ac:dyDescent="0.2">
      <c r="A1422" s="3" t="s">
        <v>3343</v>
      </c>
      <c r="B1422" s="4" t="s">
        <v>2092</v>
      </c>
      <c r="C1422" s="4" t="s">
        <v>1941</v>
      </c>
      <c r="D1422" s="4" t="s">
        <v>3454</v>
      </c>
      <c r="E1422" s="4" t="s">
        <v>3456</v>
      </c>
      <c r="F1422" s="4" t="s">
        <v>2029</v>
      </c>
      <c r="G1422" s="4" t="s">
        <v>2093</v>
      </c>
      <c r="H1422" s="26" t="str">
        <f>IF(ISNA(VLOOKUP(B1422,按开课学院查询!B$2:H$523,7,FALSE)),"",VLOOKUP(B1422,按开课学院查询!B$2:H$523,7,FALSE))</f>
        <v>腾讯会议，qq群753030968</v>
      </c>
      <c r="I1422" s="4" t="s">
        <v>1941</v>
      </c>
      <c r="J1422" s="4" t="s">
        <v>2077</v>
      </c>
      <c r="K1422" s="4" t="s">
        <v>2082</v>
      </c>
      <c r="L1422" t="str">
        <f>IF((VLOOKUP(B1422,按开课学院查询!B$2:H$523,5,FALSE)=K1422),"","F")</f>
        <v/>
      </c>
    </row>
    <row r="1423" spans="1:12" x14ac:dyDescent="0.2">
      <c r="A1423" s="3" t="s">
        <v>3348</v>
      </c>
      <c r="B1423" s="4" t="s">
        <v>351</v>
      </c>
      <c r="C1423" s="4" t="s">
        <v>1941</v>
      </c>
      <c r="D1423" s="4" t="s">
        <v>3454</v>
      </c>
      <c r="E1423" s="4" t="s">
        <v>3456</v>
      </c>
      <c r="F1423" s="4" t="s">
        <v>339</v>
      </c>
      <c r="G1423" s="4" t="s">
        <v>333</v>
      </c>
      <c r="H1423" s="26" t="str">
        <f>IF(ISNA(VLOOKUP(B1423,按开课学院查询!B$2:H$523,7,FALSE)),"",VLOOKUP(B1423,按开课学院查询!B$2:H$523,7,FALSE))</f>
        <v>18172876860</v>
      </c>
      <c r="I1423" s="4" t="s">
        <v>169</v>
      </c>
      <c r="J1423" s="4" t="s">
        <v>214</v>
      </c>
      <c r="K1423" s="4" t="s">
        <v>352</v>
      </c>
      <c r="L1423" t="str">
        <f>IF((VLOOKUP(B1423,按开课学院查询!B$2:H$523,5,FALSE)=K1423),"","F")</f>
        <v/>
      </c>
    </row>
    <row r="1424" spans="1:12" x14ac:dyDescent="0.2">
      <c r="A1424" s="3" t="s">
        <v>3353</v>
      </c>
      <c r="B1424" s="4" t="s">
        <v>1706</v>
      </c>
      <c r="C1424" s="4" t="s">
        <v>1941</v>
      </c>
      <c r="D1424" s="4" t="s">
        <v>3454</v>
      </c>
      <c r="E1424" s="4" t="s">
        <v>3457</v>
      </c>
      <c r="F1424" s="4" t="s">
        <v>1615</v>
      </c>
      <c r="G1424" s="4" t="s">
        <v>1708</v>
      </c>
      <c r="H1424" s="26" t="str">
        <f>IF(ISNA(VLOOKUP(B1424,按开课学院查询!B$2:H$523,7,FALSE)),"",VLOOKUP(B1424,按开课学院查询!B$2:H$523,7,FALSE))</f>
        <v>大学英语61-62班腾讯会议</v>
      </c>
      <c r="I1424" s="4" t="s">
        <v>1613</v>
      </c>
      <c r="J1424" s="4" t="s">
        <v>1614</v>
      </c>
      <c r="K1424" s="4" t="s">
        <v>1707</v>
      </c>
      <c r="L1424" t="str">
        <f>IF((VLOOKUP(B1424,按开课学院查询!B$2:H$523,5,FALSE)=K1424),"","F")</f>
        <v/>
      </c>
    </row>
    <row r="1425" spans="1:12" x14ac:dyDescent="0.2">
      <c r="A1425" s="3" t="s">
        <v>3350</v>
      </c>
      <c r="B1425" s="4" t="s">
        <v>1446</v>
      </c>
      <c r="C1425" s="4" t="s">
        <v>1941</v>
      </c>
      <c r="D1425" s="4" t="s">
        <v>3454</v>
      </c>
      <c r="E1425" s="4" t="s">
        <v>3457</v>
      </c>
      <c r="F1425" s="4" t="s">
        <v>1431</v>
      </c>
      <c r="G1425" s="4" t="s">
        <v>1448</v>
      </c>
      <c r="H1425" s="26" t="str">
        <f>IF(ISNA(VLOOKUP(B1425,按开课学院查询!B$2:H$523,7,FALSE)),"",VLOOKUP(B1425,按开课学院查询!B$2:H$523,7,FALSE))</f>
        <v>QQ群：754271832</v>
      </c>
      <c r="I1425" s="4" t="s">
        <v>1421</v>
      </c>
      <c r="J1425" s="4" t="s">
        <v>1422</v>
      </c>
      <c r="K1425" s="4" t="s">
        <v>1447</v>
      </c>
      <c r="L1425" t="str">
        <f>IF((VLOOKUP(B1425,按开课学院查询!B$2:H$523,5,FALSE)=K1425),"","F")</f>
        <v/>
      </c>
    </row>
    <row r="1426" spans="1:12" x14ac:dyDescent="0.2">
      <c r="A1426" s="3" t="s">
        <v>3352</v>
      </c>
      <c r="B1426" s="4" t="s">
        <v>2080</v>
      </c>
      <c r="C1426" s="4" t="s">
        <v>1941</v>
      </c>
      <c r="D1426" s="4" t="s">
        <v>3454</v>
      </c>
      <c r="E1426" s="4" t="s">
        <v>3457</v>
      </c>
      <c r="F1426" s="4" t="s">
        <v>2081</v>
      </c>
      <c r="G1426" s="4" t="s">
        <v>2083</v>
      </c>
      <c r="H1426" s="26" t="str">
        <f>IF(ISNA(VLOOKUP(B1426,按开课学院查询!B$2:H$523,7,FALSE)),"",VLOOKUP(B1426,按开课学院查询!B$2:H$523,7,FALSE))</f>
        <v>QQ群：753030968； 腾讯会议</v>
      </c>
      <c r="I1426" s="4" t="s">
        <v>1941</v>
      </c>
      <c r="J1426" s="4" t="s">
        <v>2077</v>
      </c>
      <c r="K1426" s="4" t="s">
        <v>2082</v>
      </c>
      <c r="L1426" t="str">
        <f>IF((VLOOKUP(B1426,按开课学院查询!B$2:H$523,5,FALSE)=K1426),"","F")</f>
        <v/>
      </c>
    </row>
    <row r="1427" spans="1:12" x14ac:dyDescent="0.2">
      <c r="A1427" s="3" t="s">
        <v>3354</v>
      </c>
      <c r="B1427" s="4" t="s">
        <v>1332</v>
      </c>
      <c r="C1427" s="4" t="s">
        <v>1941</v>
      </c>
      <c r="D1427" s="4" t="s">
        <v>3454</v>
      </c>
      <c r="E1427" s="4" t="s">
        <v>3457</v>
      </c>
      <c r="F1427" s="4" t="s">
        <v>1309</v>
      </c>
      <c r="G1427" s="4" t="s">
        <v>1334</v>
      </c>
      <c r="H1427" s="26" t="str">
        <f>IF(ISNA(VLOOKUP(B1427,按开课学院查询!B$2:H$523,7,FALSE)),"",VLOOKUP(B1427,按开课学院查询!B$2:H$523,7,FALSE))</f>
        <v>李鹏13803548368，学习通、腾讯会议</v>
      </c>
      <c r="I1427" s="4" t="s">
        <v>1236</v>
      </c>
      <c r="J1427" s="4" t="s">
        <v>1308</v>
      </c>
      <c r="K1427" s="4" t="s">
        <v>1333</v>
      </c>
      <c r="L1427" t="str">
        <f>IF((VLOOKUP(B1427,按开课学院查询!B$2:H$523,5,FALSE)=K1427),"","F")</f>
        <v/>
      </c>
    </row>
    <row r="1428" spans="1:12" x14ac:dyDescent="0.2">
      <c r="A1428" s="3" t="s">
        <v>3351</v>
      </c>
      <c r="B1428" s="4" t="s">
        <v>2092</v>
      </c>
      <c r="C1428" s="4" t="s">
        <v>1941</v>
      </c>
      <c r="D1428" s="4" t="s">
        <v>3454</v>
      </c>
      <c r="E1428" s="4" t="s">
        <v>3457</v>
      </c>
      <c r="F1428" s="4" t="s">
        <v>2029</v>
      </c>
      <c r="G1428" s="4" t="s">
        <v>2093</v>
      </c>
      <c r="H1428" s="26" t="str">
        <f>IF(ISNA(VLOOKUP(B1428,按开课学院查询!B$2:H$523,7,FALSE)),"",VLOOKUP(B1428,按开课学院查询!B$2:H$523,7,FALSE))</f>
        <v>腾讯会议，qq群753030968</v>
      </c>
      <c r="I1428" s="4" t="s">
        <v>1941</v>
      </c>
      <c r="J1428" s="4" t="s">
        <v>2077</v>
      </c>
      <c r="K1428" s="4" t="s">
        <v>2082</v>
      </c>
      <c r="L1428" t="str">
        <f>IF((VLOOKUP(B1428,按开课学院查询!B$2:H$523,5,FALSE)=K1428),"","F")</f>
        <v/>
      </c>
    </row>
    <row r="1429" spans="1:12" x14ac:dyDescent="0.2">
      <c r="A1429" s="3" t="s">
        <v>3355</v>
      </c>
      <c r="B1429" s="4" t="s">
        <v>351</v>
      </c>
      <c r="C1429" s="4" t="s">
        <v>1941</v>
      </c>
      <c r="D1429" s="4" t="s">
        <v>3454</v>
      </c>
      <c r="E1429" s="4" t="s">
        <v>3457</v>
      </c>
      <c r="F1429" s="4" t="s">
        <v>339</v>
      </c>
      <c r="G1429" s="4" t="s">
        <v>333</v>
      </c>
      <c r="H1429" s="26" t="str">
        <f>IF(ISNA(VLOOKUP(B1429,按开课学院查询!B$2:H$523,7,FALSE)),"",VLOOKUP(B1429,按开课学院查询!B$2:H$523,7,FALSE))</f>
        <v>18172876860</v>
      </c>
      <c r="I1429" s="4" t="s">
        <v>169</v>
      </c>
      <c r="J1429" s="4" t="s">
        <v>214</v>
      </c>
      <c r="K1429" s="4" t="s">
        <v>352</v>
      </c>
      <c r="L1429" t="str">
        <f>IF((VLOOKUP(B1429,按开课学院查询!B$2:H$523,5,FALSE)=K1429),"","F")</f>
        <v/>
      </c>
    </row>
    <row r="1430" spans="1:12" x14ac:dyDescent="0.2">
      <c r="A1430" s="3" t="s">
        <v>3356</v>
      </c>
      <c r="B1430" s="4" t="s">
        <v>2119</v>
      </c>
      <c r="C1430" s="4" t="s">
        <v>1941</v>
      </c>
      <c r="D1430" s="4" t="s">
        <v>3458</v>
      </c>
      <c r="E1430" s="4" t="s">
        <v>3459</v>
      </c>
      <c r="F1430" s="4" t="s">
        <v>2115</v>
      </c>
      <c r="G1430" s="4" t="s">
        <v>2117</v>
      </c>
      <c r="H1430" s="26" t="str">
        <f>IF(ISNA(VLOOKUP(B1430,按开课学院查询!B$2:H$523,7,FALSE)),"",VLOOKUP(B1430,按开课学院查询!B$2:H$523,7,FALSE))</f>
        <v>腾讯会议855-7635-0197，qq群580313897</v>
      </c>
      <c r="I1430" s="4" t="s">
        <v>1941</v>
      </c>
      <c r="J1430" s="4" t="s">
        <v>2100</v>
      </c>
      <c r="K1430" s="4" t="s">
        <v>2120</v>
      </c>
      <c r="L1430" t="str">
        <f>IF((VLOOKUP(B1430,按开课学院查询!B$2:H$523,5,FALSE)=K1430),"","F")</f>
        <v/>
      </c>
    </row>
    <row r="1431" spans="1:12" x14ac:dyDescent="0.2">
      <c r="A1431" s="3" t="s">
        <v>3359</v>
      </c>
      <c r="B1431" s="4" t="s">
        <v>2119</v>
      </c>
      <c r="C1431" s="4" t="s">
        <v>1941</v>
      </c>
      <c r="D1431" s="4" t="s">
        <v>3458</v>
      </c>
      <c r="E1431" s="4" t="s">
        <v>3460</v>
      </c>
      <c r="F1431" s="4" t="s">
        <v>2115</v>
      </c>
      <c r="G1431" s="4" t="s">
        <v>2117</v>
      </c>
      <c r="H1431" s="26" t="str">
        <f>IF(ISNA(VLOOKUP(B1431,按开课学院查询!B$2:H$523,7,FALSE)),"",VLOOKUP(B1431,按开课学院查询!B$2:H$523,7,FALSE))</f>
        <v>腾讯会议855-7635-0197，qq群580313897</v>
      </c>
      <c r="I1431" s="4" t="s">
        <v>1941</v>
      </c>
      <c r="J1431" s="4" t="s">
        <v>2100</v>
      </c>
      <c r="K1431" s="4" t="s">
        <v>2120</v>
      </c>
      <c r="L1431" t="str">
        <f>IF((VLOOKUP(B1431,按开课学院查询!B$2:H$523,5,FALSE)=K1431),"","F")</f>
        <v/>
      </c>
    </row>
    <row r="1432" spans="1:12" x14ac:dyDescent="0.2">
      <c r="A1432" s="3" t="s">
        <v>3360</v>
      </c>
      <c r="B1432" s="4" t="s">
        <v>2119</v>
      </c>
      <c r="C1432" s="4" t="s">
        <v>1941</v>
      </c>
      <c r="D1432" s="4" t="s">
        <v>3458</v>
      </c>
      <c r="E1432" s="4" t="s">
        <v>3461</v>
      </c>
      <c r="F1432" s="4" t="s">
        <v>2115</v>
      </c>
      <c r="G1432" s="4" t="s">
        <v>2117</v>
      </c>
      <c r="H1432" s="26" t="str">
        <f>IF(ISNA(VLOOKUP(B1432,按开课学院查询!B$2:H$523,7,FALSE)),"",VLOOKUP(B1432,按开课学院查询!B$2:H$523,7,FALSE))</f>
        <v>腾讯会议855-7635-0197，qq群580313897</v>
      </c>
      <c r="I1432" s="4" t="s">
        <v>1941</v>
      </c>
      <c r="J1432" s="4" t="s">
        <v>2100</v>
      </c>
      <c r="K1432" s="4" t="s">
        <v>2120</v>
      </c>
      <c r="L1432" t="str">
        <f>IF((VLOOKUP(B1432,按开课学院查询!B$2:H$523,5,FALSE)=K1432),"","F")</f>
        <v/>
      </c>
    </row>
    <row r="1433" spans="1:12" x14ac:dyDescent="0.2">
      <c r="A1433" s="3" t="s">
        <v>3362</v>
      </c>
      <c r="B1433" s="4" t="s">
        <v>2099</v>
      </c>
      <c r="C1433" s="4" t="s">
        <v>1941</v>
      </c>
      <c r="D1433" s="4" t="s">
        <v>3458</v>
      </c>
      <c r="E1433" s="4" t="s">
        <v>3462</v>
      </c>
      <c r="F1433" s="4" t="s">
        <v>2101</v>
      </c>
      <c r="G1433" s="4" t="s">
        <v>2103</v>
      </c>
      <c r="H1433" s="26" t="str">
        <f>IF(ISNA(VLOOKUP(B1433,按开课学院查询!B$2:H$523,7,FALSE)),"",VLOOKUP(B1433,按开课学院查询!B$2:H$523,7,FALSE))</f>
        <v>课程微信群已建，腾讯课堂直播</v>
      </c>
      <c r="I1433" s="4" t="s">
        <v>1941</v>
      </c>
      <c r="J1433" s="4" t="s">
        <v>2100</v>
      </c>
      <c r="K1433" s="4" t="s">
        <v>2102</v>
      </c>
      <c r="L1433" t="str">
        <f>IF((VLOOKUP(B1433,按开课学院查询!B$2:H$523,5,FALSE)=K1433),"","F")</f>
        <v/>
      </c>
    </row>
    <row r="1434" spans="1:12" x14ac:dyDescent="0.2">
      <c r="A1434" s="3" t="s">
        <v>3365</v>
      </c>
      <c r="B1434" s="4" t="s">
        <v>2109</v>
      </c>
      <c r="C1434" s="4" t="s">
        <v>1941</v>
      </c>
      <c r="D1434" s="4" t="s">
        <v>3458</v>
      </c>
      <c r="E1434" s="4" t="s">
        <v>3462</v>
      </c>
      <c r="F1434" s="4" t="s">
        <v>2110</v>
      </c>
      <c r="G1434" s="4" t="s">
        <v>2112</v>
      </c>
      <c r="H1434" s="26" t="str">
        <f>IF(ISNA(VLOOKUP(B1434,按开课学院查询!B$2:H$523,7,FALSE)),"",VLOOKUP(B1434,按开课学院查询!B$2:H$523,7,FALSE))</f>
        <v>分班上线下课，在机房</v>
      </c>
      <c r="I1434" s="4" t="s">
        <v>1941</v>
      </c>
      <c r="J1434" s="4" t="s">
        <v>2100</v>
      </c>
      <c r="K1434" s="4" t="s">
        <v>2111</v>
      </c>
      <c r="L1434" t="str">
        <f>IF((VLOOKUP(B1434,按开课学院查询!B$2:H$523,5,FALSE)=K1434),"","F")</f>
        <v/>
      </c>
    </row>
    <row r="1435" spans="1:12" x14ac:dyDescent="0.2">
      <c r="A1435" s="3" t="s">
        <v>3363</v>
      </c>
      <c r="B1435" s="4" t="s">
        <v>2139</v>
      </c>
      <c r="C1435" s="4" t="s">
        <v>1941</v>
      </c>
      <c r="D1435" s="4" t="s">
        <v>3458</v>
      </c>
      <c r="E1435" s="4" t="s">
        <v>3462</v>
      </c>
      <c r="F1435" s="4" t="s">
        <v>2064</v>
      </c>
      <c r="G1435" s="4" t="s">
        <v>2140</v>
      </c>
      <c r="H1435" s="26" t="str">
        <f>IF(ISNA(VLOOKUP(B1435,按开课学院查询!B$2:H$523,7,FALSE)),"",VLOOKUP(B1435,按开课学院查询!B$2:H$523,7,FALSE))</f>
        <v>腾讯会议，微信群已建好</v>
      </c>
      <c r="I1435" s="4" t="s">
        <v>1941</v>
      </c>
      <c r="J1435" s="4" t="s">
        <v>2100</v>
      </c>
      <c r="K1435" s="4" t="s">
        <v>2102</v>
      </c>
      <c r="L1435" t="str">
        <f>IF((VLOOKUP(B1435,按开课学院查询!B$2:H$523,5,FALSE)=K1435),"","F")</f>
        <v/>
      </c>
    </row>
    <row r="1436" spans="1:12" x14ac:dyDescent="0.2">
      <c r="A1436" s="3" t="s">
        <v>3361</v>
      </c>
      <c r="B1436" s="4" t="s">
        <v>2142</v>
      </c>
      <c r="C1436" s="4" t="s">
        <v>1941</v>
      </c>
      <c r="D1436" s="4" t="s">
        <v>3458</v>
      </c>
      <c r="E1436" s="4" t="s">
        <v>3462</v>
      </c>
      <c r="F1436" s="4" t="s">
        <v>2143</v>
      </c>
      <c r="G1436" s="4" t="s">
        <v>2144</v>
      </c>
      <c r="H1436" s="26" t="str">
        <f>IF(ISNA(VLOOKUP(B1436,按开课学院查询!B$2:H$523,7,FALSE)),"",VLOOKUP(B1436,按开课学院查询!B$2:H$523,7,FALSE))</f>
        <v>QQ群：194490850   电话：15879178680</v>
      </c>
      <c r="I1436" s="4" t="s">
        <v>1941</v>
      </c>
      <c r="J1436" s="4" t="s">
        <v>2100</v>
      </c>
      <c r="K1436" s="4" t="s">
        <v>2102</v>
      </c>
      <c r="L1436" t="str">
        <f>IF((VLOOKUP(B1436,按开课学院查询!B$2:H$523,5,FALSE)=K1436),"","F")</f>
        <v/>
      </c>
    </row>
    <row r="1437" spans="1:12" x14ac:dyDescent="0.2">
      <c r="A1437" s="3" t="s">
        <v>3364</v>
      </c>
      <c r="B1437" s="4" t="s">
        <v>2146</v>
      </c>
      <c r="C1437" s="4" t="s">
        <v>1941</v>
      </c>
      <c r="D1437" s="4" t="s">
        <v>3458</v>
      </c>
      <c r="E1437" s="4" t="s">
        <v>3462</v>
      </c>
      <c r="F1437" s="4" t="s">
        <v>2147</v>
      </c>
      <c r="G1437" s="4" t="s">
        <v>2149</v>
      </c>
      <c r="H1437" s="26" t="str">
        <f>IF(ISNA(VLOOKUP(B1437,按开课学院查询!B$2:H$523,7,FALSE)),"",VLOOKUP(B1437,按开课学院查询!B$2:H$523,7,FALSE))</f>
        <v>腾讯会议，微信群已建好</v>
      </c>
      <c r="I1437" s="4" t="s">
        <v>1941</v>
      </c>
      <c r="J1437" s="4" t="s">
        <v>2100</v>
      </c>
      <c r="K1437" s="4" t="s">
        <v>2148</v>
      </c>
      <c r="L1437" t="str">
        <f>IF((VLOOKUP(B1437,按开课学院查询!B$2:H$523,5,FALSE)=K1437),"","F")</f>
        <v/>
      </c>
    </row>
    <row r="1438" spans="1:12" x14ac:dyDescent="0.2">
      <c r="A1438" s="3" t="s">
        <v>3368</v>
      </c>
      <c r="B1438" s="4" t="s">
        <v>2099</v>
      </c>
      <c r="C1438" s="4" t="s">
        <v>1941</v>
      </c>
      <c r="D1438" s="4" t="s">
        <v>3458</v>
      </c>
      <c r="E1438" s="4" t="s">
        <v>3463</v>
      </c>
      <c r="F1438" s="4" t="s">
        <v>2101</v>
      </c>
      <c r="G1438" s="4" t="s">
        <v>2103</v>
      </c>
      <c r="H1438" s="26" t="str">
        <f>IF(ISNA(VLOOKUP(B1438,按开课学院查询!B$2:H$523,7,FALSE)),"",VLOOKUP(B1438,按开课学院查询!B$2:H$523,7,FALSE))</f>
        <v>课程微信群已建，腾讯课堂直播</v>
      </c>
      <c r="I1438" s="4" t="s">
        <v>1941</v>
      </c>
      <c r="J1438" s="4" t="s">
        <v>2100</v>
      </c>
      <c r="K1438" s="4" t="s">
        <v>2102</v>
      </c>
      <c r="L1438" t="str">
        <f>IF((VLOOKUP(B1438,按开课学院查询!B$2:H$523,5,FALSE)=K1438),"","F")</f>
        <v/>
      </c>
    </row>
    <row r="1439" spans="1:12" x14ac:dyDescent="0.2">
      <c r="A1439" s="3" t="s">
        <v>3371</v>
      </c>
      <c r="B1439" s="4" t="s">
        <v>2109</v>
      </c>
      <c r="C1439" s="4" t="s">
        <v>1941</v>
      </c>
      <c r="D1439" s="4" t="s">
        <v>3458</v>
      </c>
      <c r="E1439" s="4" t="s">
        <v>3463</v>
      </c>
      <c r="F1439" s="4" t="s">
        <v>2110</v>
      </c>
      <c r="G1439" s="4" t="s">
        <v>2112</v>
      </c>
      <c r="H1439" s="26" t="str">
        <f>IF(ISNA(VLOOKUP(B1439,按开课学院查询!B$2:H$523,7,FALSE)),"",VLOOKUP(B1439,按开课学院查询!B$2:H$523,7,FALSE))</f>
        <v>分班上线下课，在机房</v>
      </c>
      <c r="I1439" s="4" t="s">
        <v>1941</v>
      </c>
      <c r="J1439" s="4" t="s">
        <v>2100</v>
      </c>
      <c r="K1439" s="4" t="s">
        <v>2111</v>
      </c>
      <c r="L1439" t="str">
        <f>IF((VLOOKUP(B1439,按开课学院查询!B$2:H$523,5,FALSE)=K1439),"","F")</f>
        <v/>
      </c>
    </row>
    <row r="1440" spans="1:12" x14ac:dyDescent="0.2">
      <c r="A1440" s="3" t="s">
        <v>3369</v>
      </c>
      <c r="B1440" s="4" t="s">
        <v>2139</v>
      </c>
      <c r="C1440" s="4" t="s">
        <v>1941</v>
      </c>
      <c r="D1440" s="4" t="s">
        <v>3458</v>
      </c>
      <c r="E1440" s="4" t="s">
        <v>3463</v>
      </c>
      <c r="F1440" s="4" t="s">
        <v>2064</v>
      </c>
      <c r="G1440" s="4" t="s">
        <v>2140</v>
      </c>
      <c r="H1440" s="26" t="str">
        <f>IF(ISNA(VLOOKUP(B1440,按开课学院查询!B$2:H$523,7,FALSE)),"",VLOOKUP(B1440,按开课学院查询!B$2:H$523,7,FALSE))</f>
        <v>腾讯会议，微信群已建好</v>
      </c>
      <c r="I1440" s="4" t="s">
        <v>1941</v>
      </c>
      <c r="J1440" s="4" t="s">
        <v>2100</v>
      </c>
      <c r="K1440" s="4" t="s">
        <v>2102</v>
      </c>
      <c r="L1440" t="str">
        <f>IF((VLOOKUP(B1440,按开课学院查询!B$2:H$523,5,FALSE)=K1440),"","F")</f>
        <v/>
      </c>
    </row>
    <row r="1441" spans="1:12" x14ac:dyDescent="0.2">
      <c r="A1441" s="3" t="s">
        <v>3366</v>
      </c>
      <c r="B1441" s="4" t="s">
        <v>2142</v>
      </c>
      <c r="C1441" s="4" t="s">
        <v>1941</v>
      </c>
      <c r="D1441" s="4" t="s">
        <v>3458</v>
      </c>
      <c r="E1441" s="4" t="s">
        <v>3463</v>
      </c>
      <c r="F1441" s="4" t="s">
        <v>2143</v>
      </c>
      <c r="G1441" s="4" t="s">
        <v>2144</v>
      </c>
      <c r="H1441" s="26" t="str">
        <f>IF(ISNA(VLOOKUP(B1441,按开课学院查询!B$2:H$523,7,FALSE)),"",VLOOKUP(B1441,按开课学院查询!B$2:H$523,7,FALSE))</f>
        <v>QQ群：194490850   电话：15879178680</v>
      </c>
      <c r="I1441" s="4" t="s">
        <v>1941</v>
      </c>
      <c r="J1441" s="4" t="s">
        <v>2100</v>
      </c>
      <c r="K1441" s="4" t="s">
        <v>2102</v>
      </c>
      <c r="L1441" t="str">
        <f>IF((VLOOKUP(B1441,按开课学院查询!B$2:H$523,5,FALSE)=K1441),"","F")</f>
        <v/>
      </c>
    </row>
    <row r="1442" spans="1:12" x14ac:dyDescent="0.2">
      <c r="A1442" s="3" t="s">
        <v>3370</v>
      </c>
      <c r="B1442" s="4" t="s">
        <v>2146</v>
      </c>
      <c r="C1442" s="4" t="s">
        <v>1941</v>
      </c>
      <c r="D1442" s="4" t="s">
        <v>3458</v>
      </c>
      <c r="E1442" s="4" t="s">
        <v>3463</v>
      </c>
      <c r="F1442" s="4" t="s">
        <v>2147</v>
      </c>
      <c r="G1442" s="4" t="s">
        <v>2149</v>
      </c>
      <c r="H1442" s="26" t="str">
        <f>IF(ISNA(VLOOKUP(B1442,按开课学院查询!B$2:H$523,7,FALSE)),"",VLOOKUP(B1442,按开课学院查询!B$2:H$523,7,FALSE))</f>
        <v>腾讯会议，微信群已建好</v>
      </c>
      <c r="I1442" s="4" t="s">
        <v>1941</v>
      </c>
      <c r="J1442" s="4" t="s">
        <v>2100</v>
      </c>
      <c r="K1442" s="4" t="s">
        <v>2148</v>
      </c>
      <c r="L1442" t="str">
        <f>IF((VLOOKUP(B1442,按开课学院查询!B$2:H$523,5,FALSE)=K1442),"","F")</f>
        <v/>
      </c>
    </row>
    <row r="1443" spans="1:12" x14ac:dyDescent="0.2">
      <c r="A1443" s="3" t="s">
        <v>3373</v>
      </c>
      <c r="B1443" s="4" t="s">
        <v>2099</v>
      </c>
      <c r="C1443" s="4" t="s">
        <v>1941</v>
      </c>
      <c r="D1443" s="4" t="s">
        <v>3458</v>
      </c>
      <c r="E1443" s="4" t="s">
        <v>3464</v>
      </c>
      <c r="F1443" s="4" t="s">
        <v>2101</v>
      </c>
      <c r="G1443" s="4" t="s">
        <v>2103</v>
      </c>
      <c r="H1443" s="26" t="str">
        <f>IF(ISNA(VLOOKUP(B1443,按开课学院查询!B$2:H$523,7,FALSE)),"",VLOOKUP(B1443,按开课学院查询!B$2:H$523,7,FALSE))</f>
        <v>课程微信群已建，腾讯课堂直播</v>
      </c>
      <c r="I1443" s="4" t="s">
        <v>1941</v>
      </c>
      <c r="J1443" s="4" t="s">
        <v>2100</v>
      </c>
      <c r="K1443" s="4" t="s">
        <v>2102</v>
      </c>
      <c r="L1443" t="str">
        <f>IF((VLOOKUP(B1443,按开课学院查询!B$2:H$523,5,FALSE)=K1443),"","F")</f>
        <v/>
      </c>
    </row>
    <row r="1444" spans="1:12" x14ac:dyDescent="0.2">
      <c r="A1444" s="3" t="s">
        <v>3374</v>
      </c>
      <c r="B1444" s="4" t="s">
        <v>2139</v>
      </c>
      <c r="C1444" s="4" t="s">
        <v>1941</v>
      </c>
      <c r="D1444" s="4" t="s">
        <v>3458</v>
      </c>
      <c r="E1444" s="4" t="s">
        <v>3464</v>
      </c>
      <c r="F1444" s="4" t="s">
        <v>2064</v>
      </c>
      <c r="G1444" s="4" t="s">
        <v>2140</v>
      </c>
      <c r="H1444" s="26" t="str">
        <f>IF(ISNA(VLOOKUP(B1444,按开课学院查询!B$2:H$523,7,FALSE)),"",VLOOKUP(B1444,按开课学院查询!B$2:H$523,7,FALSE))</f>
        <v>腾讯会议，微信群已建好</v>
      </c>
      <c r="I1444" s="4" t="s">
        <v>1941</v>
      </c>
      <c r="J1444" s="4" t="s">
        <v>2100</v>
      </c>
      <c r="K1444" s="4" t="s">
        <v>2102</v>
      </c>
      <c r="L1444" t="str">
        <f>IF((VLOOKUP(B1444,按开课学院查询!B$2:H$523,5,FALSE)=K1444),"","F")</f>
        <v/>
      </c>
    </row>
    <row r="1445" spans="1:12" x14ac:dyDescent="0.2">
      <c r="A1445" s="3" t="s">
        <v>3372</v>
      </c>
      <c r="B1445" s="4" t="s">
        <v>2142</v>
      </c>
      <c r="C1445" s="4" t="s">
        <v>1941</v>
      </c>
      <c r="D1445" s="4" t="s">
        <v>3458</v>
      </c>
      <c r="E1445" s="4" t="s">
        <v>3464</v>
      </c>
      <c r="F1445" s="4" t="s">
        <v>2143</v>
      </c>
      <c r="G1445" s="4" t="s">
        <v>2144</v>
      </c>
      <c r="H1445" s="26" t="str">
        <f>IF(ISNA(VLOOKUP(B1445,按开课学院查询!B$2:H$523,7,FALSE)),"",VLOOKUP(B1445,按开课学院查询!B$2:H$523,7,FALSE))</f>
        <v>QQ群：194490850   电话：15879178680</v>
      </c>
      <c r="I1445" s="4" t="s">
        <v>1941</v>
      </c>
      <c r="J1445" s="4" t="s">
        <v>2100</v>
      </c>
      <c r="K1445" s="4" t="s">
        <v>2102</v>
      </c>
      <c r="L1445" t="str">
        <f>IF((VLOOKUP(B1445,按开课学院查询!B$2:H$523,5,FALSE)=K1445),"","F")</f>
        <v/>
      </c>
    </row>
    <row r="1446" spans="1:12" x14ac:dyDescent="0.2">
      <c r="A1446" s="3" t="s">
        <v>3375</v>
      </c>
      <c r="B1446" s="4" t="s">
        <v>2146</v>
      </c>
      <c r="C1446" s="4" t="s">
        <v>1941</v>
      </c>
      <c r="D1446" s="4" t="s">
        <v>3458</v>
      </c>
      <c r="E1446" s="4" t="s">
        <v>3464</v>
      </c>
      <c r="F1446" s="4" t="s">
        <v>2147</v>
      </c>
      <c r="G1446" s="4" t="s">
        <v>2149</v>
      </c>
      <c r="H1446" s="26" t="str">
        <f>IF(ISNA(VLOOKUP(B1446,按开课学院查询!B$2:H$523,7,FALSE)),"",VLOOKUP(B1446,按开课学院查询!B$2:H$523,7,FALSE))</f>
        <v>腾讯会议，微信群已建好</v>
      </c>
      <c r="I1446" s="4" t="s">
        <v>1941</v>
      </c>
      <c r="J1446" s="4" t="s">
        <v>2100</v>
      </c>
      <c r="K1446" s="4" t="s">
        <v>2148</v>
      </c>
      <c r="L1446" t="str">
        <f>IF((VLOOKUP(B1446,按开课学院查询!B$2:H$523,5,FALSE)=K1446),"","F")</f>
        <v/>
      </c>
    </row>
    <row r="1447" spans="1:12" x14ac:dyDescent="0.2">
      <c r="A1447" s="3" t="s">
        <v>3378</v>
      </c>
      <c r="B1447" s="4" t="s">
        <v>258</v>
      </c>
      <c r="C1447" s="4" t="s">
        <v>1941</v>
      </c>
      <c r="D1447" s="4" t="s">
        <v>3458</v>
      </c>
      <c r="E1447" s="4" t="s">
        <v>3465</v>
      </c>
      <c r="F1447" s="4" t="s">
        <v>246</v>
      </c>
      <c r="G1447" s="4" t="s">
        <v>260</v>
      </c>
      <c r="H1447" s="26" t="str">
        <f>IF(ISNA(VLOOKUP(B1447,按开课学院查询!B$2:H$523,7,FALSE)),"",VLOOKUP(B1447,按开课学院查询!B$2:H$523,7,FALSE))</f>
        <v>方立青；17707033612；QQ群：657188330</v>
      </c>
      <c r="I1447" s="4" t="s">
        <v>169</v>
      </c>
      <c r="J1447" s="4" t="s">
        <v>214</v>
      </c>
      <c r="K1447" s="4" t="s">
        <v>259</v>
      </c>
      <c r="L1447" t="str">
        <f>IF((VLOOKUP(B1447,按开课学院查询!B$2:H$523,5,FALSE)=K1447),"","F")</f>
        <v/>
      </c>
    </row>
    <row r="1448" spans="1:12" x14ac:dyDescent="0.2">
      <c r="A1448" s="3" t="s">
        <v>3383</v>
      </c>
      <c r="B1448" s="4" t="s">
        <v>1696</v>
      </c>
      <c r="C1448" s="4" t="s">
        <v>1941</v>
      </c>
      <c r="D1448" s="4" t="s">
        <v>3458</v>
      </c>
      <c r="E1448" s="4" t="s">
        <v>3465</v>
      </c>
      <c r="F1448" s="4" t="s">
        <v>1615</v>
      </c>
      <c r="G1448" s="4" t="s">
        <v>1690</v>
      </c>
      <c r="H1448" s="26" t="str">
        <f>IF(ISNA(VLOOKUP(B1448,按开课学院查询!B$2:H$523,7,FALSE)),"",VLOOKUP(B1448,按开课学院查询!B$2:H$523,7,FALSE))</f>
        <v>628110836腾讯会议</v>
      </c>
      <c r="I1448" s="4" t="s">
        <v>1613</v>
      </c>
      <c r="J1448" s="4" t="s">
        <v>1614</v>
      </c>
      <c r="K1448" s="4" t="s">
        <v>1697</v>
      </c>
      <c r="L1448" t="str">
        <f>IF((VLOOKUP(B1448,按开课学院查询!B$2:H$523,5,FALSE)=K1448),"","F")</f>
        <v/>
      </c>
    </row>
    <row r="1449" spans="1:12" x14ac:dyDescent="0.2">
      <c r="A1449" s="3" t="s">
        <v>3382</v>
      </c>
      <c r="B1449" s="4" t="s">
        <v>1460</v>
      </c>
      <c r="C1449" s="4" t="s">
        <v>1941</v>
      </c>
      <c r="D1449" s="4" t="s">
        <v>3458</v>
      </c>
      <c r="E1449" s="4" t="s">
        <v>3465</v>
      </c>
      <c r="F1449" s="4" t="s">
        <v>1431</v>
      </c>
      <c r="G1449" s="4" t="s">
        <v>1462</v>
      </c>
      <c r="H1449" s="26" t="str">
        <f>IF(ISNA(VLOOKUP(B1449,按开课学院查询!B$2:H$523,7,FALSE)),"",VLOOKUP(B1449,按开课学院查询!B$2:H$523,7,FALSE))</f>
        <v>QQ群：748303454</v>
      </c>
      <c r="I1449" s="4" t="s">
        <v>1421</v>
      </c>
      <c r="J1449" s="4" t="s">
        <v>1422</v>
      </c>
      <c r="K1449" s="4" t="s">
        <v>1461</v>
      </c>
      <c r="L1449" t="str">
        <f>IF((VLOOKUP(B1449,按开课学院查询!B$2:H$523,5,FALSE)=K1449),"","F")</f>
        <v/>
      </c>
    </row>
    <row r="1450" spans="1:12" x14ac:dyDescent="0.2">
      <c r="A1450" s="3" t="s">
        <v>3379</v>
      </c>
      <c r="B1450" s="4" t="s">
        <v>1843</v>
      </c>
      <c r="C1450" s="4" t="s">
        <v>1941</v>
      </c>
      <c r="D1450" s="4" t="s">
        <v>3458</v>
      </c>
      <c r="E1450" s="4" t="s">
        <v>3465</v>
      </c>
      <c r="F1450" s="4" t="s">
        <v>1823</v>
      </c>
      <c r="G1450" s="4" t="s">
        <v>1845</v>
      </c>
      <c r="H1450" s="26" t="str">
        <f>IF(ISNA(VLOOKUP(B1450,按开课学院查询!B$2:H$523,7,FALSE)),"",VLOOKUP(B1450,按开课学院查询!B$2:H$523,7,FALSE))</f>
        <v>17370800286</v>
      </c>
      <c r="I1450" s="4" t="s">
        <v>1809</v>
      </c>
      <c r="J1450" s="4" t="s">
        <v>1819</v>
      </c>
      <c r="K1450" s="4" t="s">
        <v>1844</v>
      </c>
      <c r="L1450" t="str">
        <f>IF((VLOOKUP(B1450,按开课学院查询!B$2:H$523,5,FALSE)=K1450),"","F")</f>
        <v/>
      </c>
    </row>
    <row r="1451" spans="1:12" x14ac:dyDescent="0.2">
      <c r="A1451" s="3" t="s">
        <v>3377</v>
      </c>
      <c r="B1451" s="4" t="s">
        <v>2025</v>
      </c>
      <c r="C1451" s="4" t="s">
        <v>1941</v>
      </c>
      <c r="D1451" s="4" t="s">
        <v>3458</v>
      </c>
      <c r="E1451" s="4" t="s">
        <v>3465</v>
      </c>
      <c r="F1451" s="4" t="s">
        <v>2026</v>
      </c>
      <c r="G1451" s="4" t="s">
        <v>2013</v>
      </c>
      <c r="H1451" s="26" t="str">
        <f>IF(ISNA(VLOOKUP(B1451,按开课学院查询!B$2:H$523,7,FALSE)),"",VLOOKUP(B1451,按开课学院查询!B$2:H$523,7,FALSE))</f>
        <v>QQ：120048，请学生建群</v>
      </c>
      <c r="I1451" s="4" t="s">
        <v>1941</v>
      </c>
      <c r="J1451" s="4" t="s">
        <v>2011</v>
      </c>
      <c r="K1451" s="4" t="s">
        <v>259</v>
      </c>
      <c r="L1451" t="str">
        <f>IF((VLOOKUP(B1451,按开课学院查询!B$2:H$523,5,FALSE)=K1451),"","F")</f>
        <v/>
      </c>
    </row>
    <row r="1452" spans="1:12" x14ac:dyDescent="0.2">
      <c r="A1452" s="3" t="s">
        <v>3384</v>
      </c>
      <c r="B1452" s="4" t="s">
        <v>1343</v>
      </c>
      <c r="C1452" s="4" t="s">
        <v>1941</v>
      </c>
      <c r="D1452" s="4" t="s">
        <v>3458</v>
      </c>
      <c r="E1452" s="4" t="s">
        <v>3465</v>
      </c>
      <c r="F1452" s="4" t="s">
        <v>1309</v>
      </c>
      <c r="G1452" s="4" t="s">
        <v>1344</v>
      </c>
      <c r="H1452" s="26" t="str">
        <f>IF(ISNA(VLOOKUP(B1452,按开课学院查询!B$2:H$523,7,FALSE)),"",VLOOKUP(B1452,按开课学院查询!B$2:H$523,7,FALSE))</f>
        <v>学习通王宾新15170423899</v>
      </c>
      <c r="I1452" s="4" t="s">
        <v>1236</v>
      </c>
      <c r="J1452" s="4" t="s">
        <v>1308</v>
      </c>
      <c r="K1452" s="4" t="s">
        <v>259</v>
      </c>
      <c r="L1452" t="str">
        <f>IF((VLOOKUP(B1452,按开课学院查询!B$2:H$523,5,FALSE)=K1452),"","F")</f>
        <v/>
      </c>
    </row>
    <row r="1453" spans="1:12" x14ac:dyDescent="0.2">
      <c r="A1453" s="3" t="s">
        <v>3381</v>
      </c>
      <c r="B1453" s="4" t="s">
        <v>2126</v>
      </c>
      <c r="C1453" s="4" t="s">
        <v>1941</v>
      </c>
      <c r="D1453" s="4" t="s">
        <v>3458</v>
      </c>
      <c r="E1453" s="4" t="s">
        <v>3465</v>
      </c>
      <c r="F1453" s="4" t="s">
        <v>376</v>
      </c>
      <c r="G1453" s="4" t="s">
        <v>2128</v>
      </c>
      <c r="H1453" s="26" t="str">
        <f>IF(ISNA(VLOOKUP(B1453,按开课学院查询!B$2:H$523,7,FALSE)),"",VLOOKUP(B1453,按开课学院查询!B$2:H$523,7,FALSE))</f>
        <v>已建QQ学习群：821825225；腾讯会议</v>
      </c>
      <c r="I1453" s="4" t="s">
        <v>1941</v>
      </c>
      <c r="J1453" s="4" t="s">
        <v>2100</v>
      </c>
      <c r="K1453" s="4" t="s">
        <v>2127</v>
      </c>
      <c r="L1453" t="str">
        <f>IF((VLOOKUP(B1453,按开课学院查询!B$2:H$523,5,FALSE)=K1453),"","F")</f>
        <v/>
      </c>
    </row>
    <row r="1454" spans="1:12" x14ac:dyDescent="0.2">
      <c r="A1454" s="3" t="s">
        <v>3380</v>
      </c>
      <c r="B1454" s="4" t="s">
        <v>2134</v>
      </c>
      <c r="C1454" s="4" t="s">
        <v>1941</v>
      </c>
      <c r="D1454" s="4" t="s">
        <v>3458</v>
      </c>
      <c r="E1454" s="4" t="s">
        <v>3465</v>
      </c>
      <c r="F1454" s="4" t="s">
        <v>2135</v>
      </c>
      <c r="G1454" s="4" t="s">
        <v>2137</v>
      </c>
      <c r="H1454" s="26" t="str">
        <f>IF(ISNA(VLOOKUP(B1454,按开课学院查询!B$2:H$523,7,FALSE)),"",VLOOKUP(B1454,按开课学院查询!B$2:H$523,7,FALSE))</f>
        <v>腾讯会议：377-5425-7240</v>
      </c>
      <c r="I1454" s="4" t="s">
        <v>1941</v>
      </c>
      <c r="J1454" s="4" t="s">
        <v>2100</v>
      </c>
      <c r="K1454" s="4" t="s">
        <v>2136</v>
      </c>
      <c r="L1454" t="str">
        <f>IF((VLOOKUP(B1454,按开课学院查询!B$2:H$523,5,FALSE)=K1454),"","F")</f>
        <v/>
      </c>
    </row>
    <row r="1455" spans="1:12" x14ac:dyDescent="0.2">
      <c r="A1455" s="3" t="s">
        <v>3385</v>
      </c>
      <c r="B1455" s="4" t="s">
        <v>351</v>
      </c>
      <c r="C1455" s="4" t="s">
        <v>1941</v>
      </c>
      <c r="D1455" s="4" t="s">
        <v>3458</v>
      </c>
      <c r="E1455" s="4" t="s">
        <v>3465</v>
      </c>
      <c r="F1455" s="4" t="s">
        <v>339</v>
      </c>
      <c r="G1455" s="4" t="s">
        <v>333</v>
      </c>
      <c r="H1455" s="26" t="str">
        <f>IF(ISNA(VLOOKUP(B1455,按开课学院查询!B$2:H$523,7,FALSE)),"",VLOOKUP(B1455,按开课学院查询!B$2:H$523,7,FALSE))</f>
        <v>18172876860</v>
      </c>
      <c r="I1455" s="4" t="s">
        <v>169</v>
      </c>
      <c r="J1455" s="4" t="s">
        <v>214</v>
      </c>
      <c r="K1455" s="4" t="s">
        <v>352</v>
      </c>
      <c r="L1455" t="str">
        <f>IF((VLOOKUP(B1455,按开课学院查询!B$2:H$523,5,FALSE)=K1455),"","F")</f>
        <v/>
      </c>
    </row>
    <row r="1456" spans="1:12" x14ac:dyDescent="0.2">
      <c r="A1456" s="3" t="s">
        <v>3388</v>
      </c>
      <c r="B1456" s="4" t="s">
        <v>258</v>
      </c>
      <c r="C1456" s="4" t="s">
        <v>1941</v>
      </c>
      <c r="D1456" s="4" t="s">
        <v>3458</v>
      </c>
      <c r="E1456" s="4" t="s">
        <v>3466</v>
      </c>
      <c r="F1456" s="4" t="s">
        <v>246</v>
      </c>
      <c r="G1456" s="4" t="s">
        <v>260</v>
      </c>
      <c r="H1456" s="26" t="str">
        <f>IF(ISNA(VLOOKUP(B1456,按开课学院查询!B$2:H$523,7,FALSE)),"",VLOOKUP(B1456,按开课学院查询!B$2:H$523,7,FALSE))</f>
        <v>方立青；17707033612；QQ群：657188330</v>
      </c>
      <c r="I1456" s="4" t="s">
        <v>169</v>
      </c>
      <c r="J1456" s="4" t="s">
        <v>214</v>
      </c>
      <c r="K1456" s="4" t="s">
        <v>259</v>
      </c>
      <c r="L1456" t="str">
        <f>IF((VLOOKUP(B1456,按开课学院查询!B$2:H$523,5,FALSE)=K1456),"","F")</f>
        <v/>
      </c>
    </row>
    <row r="1457" spans="1:12" x14ac:dyDescent="0.2">
      <c r="A1457" s="3" t="s">
        <v>3393</v>
      </c>
      <c r="B1457" s="4" t="s">
        <v>1699</v>
      </c>
      <c r="C1457" s="4" t="s">
        <v>1941</v>
      </c>
      <c r="D1457" s="4" t="s">
        <v>3458</v>
      </c>
      <c r="E1457" s="4" t="s">
        <v>3466</v>
      </c>
      <c r="F1457" s="4" t="s">
        <v>1615</v>
      </c>
      <c r="G1457" s="4" t="s">
        <v>1690</v>
      </c>
      <c r="H1457" s="26" t="str">
        <f>IF(ISNA(VLOOKUP(B1457,按开课学院查询!B$2:H$523,7,FALSE)),"",VLOOKUP(B1457,按开课学院查询!B$2:H$523,7,FALSE))</f>
        <v>667606577腾讯会议</v>
      </c>
      <c r="I1457" s="4" t="s">
        <v>1613</v>
      </c>
      <c r="J1457" s="4" t="s">
        <v>1614</v>
      </c>
      <c r="K1457" s="4" t="s">
        <v>1700</v>
      </c>
      <c r="L1457" t="str">
        <f>IF((VLOOKUP(B1457,按开课学院查询!B$2:H$523,5,FALSE)=K1457),"","F")</f>
        <v/>
      </c>
    </row>
    <row r="1458" spans="1:12" x14ac:dyDescent="0.2">
      <c r="A1458" s="3" t="s">
        <v>3392</v>
      </c>
      <c r="B1458" s="4" t="s">
        <v>1460</v>
      </c>
      <c r="C1458" s="4" t="s">
        <v>1941</v>
      </c>
      <c r="D1458" s="4" t="s">
        <v>3458</v>
      </c>
      <c r="E1458" s="4" t="s">
        <v>3466</v>
      </c>
      <c r="F1458" s="4" t="s">
        <v>1431</v>
      </c>
      <c r="G1458" s="4" t="s">
        <v>1462</v>
      </c>
      <c r="H1458" s="26" t="str">
        <f>IF(ISNA(VLOOKUP(B1458,按开课学院查询!B$2:H$523,7,FALSE)),"",VLOOKUP(B1458,按开课学院查询!B$2:H$523,7,FALSE))</f>
        <v>QQ群：748303454</v>
      </c>
      <c r="I1458" s="4" t="s">
        <v>1421</v>
      </c>
      <c r="J1458" s="4" t="s">
        <v>1422</v>
      </c>
      <c r="K1458" s="4" t="s">
        <v>1461</v>
      </c>
      <c r="L1458" t="str">
        <f>IF((VLOOKUP(B1458,按开课学院查询!B$2:H$523,5,FALSE)=K1458),"","F")</f>
        <v/>
      </c>
    </row>
    <row r="1459" spans="1:12" x14ac:dyDescent="0.2">
      <c r="A1459" s="3" t="s">
        <v>3389</v>
      </c>
      <c r="B1459" s="4" t="s">
        <v>1843</v>
      </c>
      <c r="C1459" s="4" t="s">
        <v>1941</v>
      </c>
      <c r="D1459" s="4" t="s">
        <v>3458</v>
      </c>
      <c r="E1459" s="4" t="s">
        <v>3466</v>
      </c>
      <c r="F1459" s="4" t="s">
        <v>1823</v>
      </c>
      <c r="G1459" s="4" t="s">
        <v>1845</v>
      </c>
      <c r="H1459" s="26" t="str">
        <f>IF(ISNA(VLOOKUP(B1459,按开课学院查询!B$2:H$523,7,FALSE)),"",VLOOKUP(B1459,按开课学院查询!B$2:H$523,7,FALSE))</f>
        <v>17370800286</v>
      </c>
      <c r="I1459" s="4" t="s">
        <v>1809</v>
      </c>
      <c r="J1459" s="4" t="s">
        <v>1819</v>
      </c>
      <c r="K1459" s="4" t="s">
        <v>1844</v>
      </c>
      <c r="L1459" t="str">
        <f>IF((VLOOKUP(B1459,按开课学院查询!B$2:H$523,5,FALSE)=K1459),"","F")</f>
        <v/>
      </c>
    </row>
    <row r="1460" spans="1:12" x14ac:dyDescent="0.2">
      <c r="A1460" s="3" t="s">
        <v>3387</v>
      </c>
      <c r="B1460" s="4" t="s">
        <v>2025</v>
      </c>
      <c r="C1460" s="4" t="s">
        <v>1941</v>
      </c>
      <c r="D1460" s="4" t="s">
        <v>3458</v>
      </c>
      <c r="E1460" s="4" t="s">
        <v>3466</v>
      </c>
      <c r="F1460" s="4" t="s">
        <v>2026</v>
      </c>
      <c r="G1460" s="4" t="s">
        <v>2013</v>
      </c>
      <c r="H1460" s="26" t="str">
        <f>IF(ISNA(VLOOKUP(B1460,按开课学院查询!B$2:H$523,7,FALSE)),"",VLOOKUP(B1460,按开课学院查询!B$2:H$523,7,FALSE))</f>
        <v>QQ：120048，请学生建群</v>
      </c>
      <c r="I1460" s="4" t="s">
        <v>1941</v>
      </c>
      <c r="J1460" s="4" t="s">
        <v>2011</v>
      </c>
      <c r="K1460" s="4" t="s">
        <v>259</v>
      </c>
      <c r="L1460" t="str">
        <f>IF((VLOOKUP(B1460,按开课学院查询!B$2:H$523,5,FALSE)=K1460),"","F")</f>
        <v/>
      </c>
    </row>
    <row r="1461" spans="1:12" x14ac:dyDescent="0.2">
      <c r="A1461" s="3" t="s">
        <v>3394</v>
      </c>
      <c r="B1461" s="4" t="s">
        <v>1343</v>
      </c>
      <c r="C1461" s="4" t="s">
        <v>1941</v>
      </c>
      <c r="D1461" s="4" t="s">
        <v>3458</v>
      </c>
      <c r="E1461" s="4" t="s">
        <v>3466</v>
      </c>
      <c r="F1461" s="4" t="s">
        <v>1309</v>
      </c>
      <c r="G1461" s="4" t="s">
        <v>1344</v>
      </c>
      <c r="H1461" s="26" t="str">
        <f>IF(ISNA(VLOOKUP(B1461,按开课学院查询!B$2:H$523,7,FALSE)),"",VLOOKUP(B1461,按开课学院查询!B$2:H$523,7,FALSE))</f>
        <v>学习通王宾新15170423899</v>
      </c>
      <c r="I1461" s="4" t="s">
        <v>1236</v>
      </c>
      <c r="J1461" s="4" t="s">
        <v>1308</v>
      </c>
      <c r="K1461" s="4" t="s">
        <v>259</v>
      </c>
      <c r="L1461" t="str">
        <f>IF((VLOOKUP(B1461,按开课学院查询!B$2:H$523,5,FALSE)=K1461),"","F")</f>
        <v/>
      </c>
    </row>
    <row r="1462" spans="1:12" x14ac:dyDescent="0.2">
      <c r="A1462" s="3" t="s">
        <v>3391</v>
      </c>
      <c r="B1462" s="4" t="s">
        <v>2130</v>
      </c>
      <c r="C1462" s="4" t="s">
        <v>1941</v>
      </c>
      <c r="D1462" s="4" t="s">
        <v>3458</v>
      </c>
      <c r="E1462" s="4" t="s">
        <v>3466</v>
      </c>
      <c r="F1462" s="4" t="s">
        <v>376</v>
      </c>
      <c r="G1462" s="4" t="s">
        <v>2132</v>
      </c>
      <c r="H1462" s="26" t="str">
        <f>IF(ISNA(VLOOKUP(B1462,按开课学院查询!B$2:H$523,7,FALSE)),"",VLOOKUP(B1462,按开课学院查询!B$2:H$523,7,FALSE))</f>
        <v>腾讯会议；学习通</v>
      </c>
      <c r="I1462" s="4" t="s">
        <v>1941</v>
      </c>
      <c r="J1462" s="4" t="s">
        <v>2100</v>
      </c>
      <c r="K1462" s="4" t="s">
        <v>2131</v>
      </c>
      <c r="L1462" t="str">
        <f>IF((VLOOKUP(B1462,按开课学院查询!B$2:H$523,5,FALSE)=K1462),"","F")</f>
        <v/>
      </c>
    </row>
    <row r="1463" spans="1:12" x14ac:dyDescent="0.2">
      <c r="A1463" s="3" t="s">
        <v>3390</v>
      </c>
      <c r="B1463" s="4" t="s">
        <v>2134</v>
      </c>
      <c r="C1463" s="4" t="s">
        <v>1941</v>
      </c>
      <c r="D1463" s="4" t="s">
        <v>3458</v>
      </c>
      <c r="E1463" s="4" t="s">
        <v>3466</v>
      </c>
      <c r="F1463" s="4" t="s">
        <v>2135</v>
      </c>
      <c r="G1463" s="4" t="s">
        <v>2137</v>
      </c>
      <c r="H1463" s="26" t="str">
        <f>IF(ISNA(VLOOKUP(B1463,按开课学院查询!B$2:H$523,7,FALSE)),"",VLOOKUP(B1463,按开课学院查询!B$2:H$523,7,FALSE))</f>
        <v>腾讯会议：377-5425-7240</v>
      </c>
      <c r="I1463" s="4" t="s">
        <v>1941</v>
      </c>
      <c r="J1463" s="4" t="s">
        <v>2100</v>
      </c>
      <c r="K1463" s="4" t="s">
        <v>2136</v>
      </c>
      <c r="L1463" t="str">
        <f>IF((VLOOKUP(B1463,按开课学院查询!B$2:H$523,5,FALSE)=K1463),"","F")</f>
        <v/>
      </c>
    </row>
    <row r="1464" spans="1:12" x14ac:dyDescent="0.2">
      <c r="A1464" s="3" t="s">
        <v>3396</v>
      </c>
      <c r="B1464" s="4" t="s">
        <v>351</v>
      </c>
      <c r="C1464" s="4" t="s">
        <v>1941</v>
      </c>
      <c r="D1464" s="4" t="s">
        <v>3458</v>
      </c>
      <c r="E1464" s="4" t="s">
        <v>3466</v>
      </c>
      <c r="F1464" s="4" t="s">
        <v>339</v>
      </c>
      <c r="G1464" s="4" t="s">
        <v>333</v>
      </c>
      <c r="H1464" s="26" t="str">
        <f>IF(ISNA(VLOOKUP(B1464,按开课学院查询!B$2:H$523,7,FALSE)),"",VLOOKUP(B1464,按开课学院查询!B$2:H$523,7,FALSE))</f>
        <v>18172876860</v>
      </c>
      <c r="I1464" s="4" t="s">
        <v>169</v>
      </c>
      <c r="J1464" s="4" t="s">
        <v>214</v>
      </c>
      <c r="K1464" s="4" t="s">
        <v>352</v>
      </c>
      <c r="L1464" t="str">
        <f>IF((VLOOKUP(B1464,按开课学院查询!B$2:H$523,5,FALSE)=K1464),"","F")</f>
        <v/>
      </c>
    </row>
    <row r="1465" spans="1:12" x14ac:dyDescent="0.2">
      <c r="A1465" s="3" t="s">
        <v>3398</v>
      </c>
      <c r="B1465" s="4" t="s">
        <v>258</v>
      </c>
      <c r="C1465" s="4" t="s">
        <v>1941</v>
      </c>
      <c r="D1465" s="4" t="s">
        <v>3458</v>
      </c>
      <c r="E1465" s="4" t="s">
        <v>3467</v>
      </c>
      <c r="F1465" s="4" t="s">
        <v>246</v>
      </c>
      <c r="G1465" s="4" t="s">
        <v>260</v>
      </c>
      <c r="H1465" s="26" t="str">
        <f>IF(ISNA(VLOOKUP(B1465,按开课学院查询!B$2:H$523,7,FALSE)),"",VLOOKUP(B1465,按开课学院查询!B$2:H$523,7,FALSE))</f>
        <v>方立青；17707033612；QQ群：657188330</v>
      </c>
      <c r="I1465" s="4" t="s">
        <v>169</v>
      </c>
      <c r="J1465" s="4" t="s">
        <v>214</v>
      </c>
      <c r="K1465" s="4" t="s">
        <v>259</v>
      </c>
      <c r="L1465" t="str">
        <f>IF((VLOOKUP(B1465,按开课学院查询!B$2:H$523,5,FALSE)=K1465),"","F")</f>
        <v/>
      </c>
    </row>
    <row r="1466" spans="1:12" x14ac:dyDescent="0.2">
      <c r="A1466" s="3" t="s">
        <v>3403</v>
      </c>
      <c r="B1466" s="4" t="s">
        <v>1699</v>
      </c>
      <c r="C1466" s="4" t="s">
        <v>1941</v>
      </c>
      <c r="D1466" s="4" t="s">
        <v>3458</v>
      </c>
      <c r="E1466" s="4" t="s">
        <v>3467</v>
      </c>
      <c r="F1466" s="4" t="s">
        <v>1615</v>
      </c>
      <c r="G1466" s="4" t="s">
        <v>1690</v>
      </c>
      <c r="H1466" s="26" t="str">
        <f>IF(ISNA(VLOOKUP(B1466,按开课学院查询!B$2:H$523,7,FALSE)),"",VLOOKUP(B1466,按开课学院查询!B$2:H$523,7,FALSE))</f>
        <v>667606577腾讯会议</v>
      </c>
      <c r="I1466" s="4" t="s">
        <v>1613</v>
      </c>
      <c r="J1466" s="4" t="s">
        <v>1614</v>
      </c>
      <c r="K1466" s="4" t="s">
        <v>1700</v>
      </c>
      <c r="L1466" t="str">
        <f>IF((VLOOKUP(B1466,按开课学院查询!B$2:H$523,5,FALSE)=K1466),"","F")</f>
        <v/>
      </c>
    </row>
    <row r="1467" spans="1:12" x14ac:dyDescent="0.2">
      <c r="A1467" s="3" t="s">
        <v>3402</v>
      </c>
      <c r="B1467" s="4" t="s">
        <v>1460</v>
      </c>
      <c r="C1467" s="4" t="s">
        <v>1941</v>
      </c>
      <c r="D1467" s="4" t="s">
        <v>3458</v>
      </c>
      <c r="E1467" s="4" t="s">
        <v>3467</v>
      </c>
      <c r="F1467" s="4" t="s">
        <v>1431</v>
      </c>
      <c r="G1467" s="4" t="s">
        <v>1462</v>
      </c>
      <c r="H1467" s="26" t="str">
        <f>IF(ISNA(VLOOKUP(B1467,按开课学院查询!B$2:H$523,7,FALSE)),"",VLOOKUP(B1467,按开课学院查询!B$2:H$523,7,FALSE))</f>
        <v>QQ群：748303454</v>
      </c>
      <c r="I1467" s="4" t="s">
        <v>1421</v>
      </c>
      <c r="J1467" s="4" t="s">
        <v>1422</v>
      </c>
      <c r="K1467" s="4" t="s">
        <v>1461</v>
      </c>
      <c r="L1467" t="str">
        <f>IF((VLOOKUP(B1467,按开课学院查询!B$2:H$523,5,FALSE)=K1467),"","F")</f>
        <v/>
      </c>
    </row>
    <row r="1468" spans="1:12" x14ac:dyDescent="0.2">
      <c r="A1468" s="3" t="s">
        <v>3399</v>
      </c>
      <c r="B1468" s="4" t="s">
        <v>1843</v>
      </c>
      <c r="C1468" s="4" t="s">
        <v>1941</v>
      </c>
      <c r="D1468" s="4" t="s">
        <v>3458</v>
      </c>
      <c r="E1468" s="4" t="s">
        <v>3467</v>
      </c>
      <c r="F1468" s="4" t="s">
        <v>1823</v>
      </c>
      <c r="G1468" s="4" t="s">
        <v>1845</v>
      </c>
      <c r="H1468" s="26" t="str">
        <f>IF(ISNA(VLOOKUP(B1468,按开课学院查询!B$2:H$523,7,FALSE)),"",VLOOKUP(B1468,按开课学院查询!B$2:H$523,7,FALSE))</f>
        <v>17370800286</v>
      </c>
      <c r="I1468" s="4" t="s">
        <v>1809</v>
      </c>
      <c r="J1468" s="4" t="s">
        <v>1819</v>
      </c>
      <c r="K1468" s="4" t="s">
        <v>1844</v>
      </c>
      <c r="L1468" t="str">
        <f>IF((VLOOKUP(B1468,按开课学院查询!B$2:H$523,5,FALSE)=K1468),"","F")</f>
        <v/>
      </c>
    </row>
    <row r="1469" spans="1:12" x14ac:dyDescent="0.2">
      <c r="A1469" s="3" t="s">
        <v>3397</v>
      </c>
      <c r="B1469" s="4" t="s">
        <v>2025</v>
      </c>
      <c r="C1469" s="4" t="s">
        <v>1941</v>
      </c>
      <c r="D1469" s="4" t="s">
        <v>3458</v>
      </c>
      <c r="E1469" s="4" t="s">
        <v>3467</v>
      </c>
      <c r="F1469" s="4" t="s">
        <v>2026</v>
      </c>
      <c r="G1469" s="4" t="s">
        <v>2013</v>
      </c>
      <c r="H1469" s="26" t="str">
        <f>IF(ISNA(VLOOKUP(B1469,按开课学院查询!B$2:H$523,7,FALSE)),"",VLOOKUP(B1469,按开课学院查询!B$2:H$523,7,FALSE))</f>
        <v>QQ：120048，请学生建群</v>
      </c>
      <c r="I1469" s="4" t="s">
        <v>1941</v>
      </c>
      <c r="J1469" s="4" t="s">
        <v>2011</v>
      </c>
      <c r="K1469" s="4" t="s">
        <v>259</v>
      </c>
      <c r="L1469" t="str">
        <f>IF((VLOOKUP(B1469,按开课学院查询!B$2:H$523,5,FALSE)=K1469),"","F")</f>
        <v/>
      </c>
    </row>
    <row r="1470" spans="1:12" x14ac:dyDescent="0.2">
      <c r="A1470" s="3" t="s">
        <v>3404</v>
      </c>
      <c r="B1470" s="4" t="s">
        <v>1343</v>
      </c>
      <c r="C1470" s="4" t="s">
        <v>1941</v>
      </c>
      <c r="D1470" s="4" t="s">
        <v>3458</v>
      </c>
      <c r="E1470" s="4" t="s">
        <v>3467</v>
      </c>
      <c r="F1470" s="4" t="s">
        <v>1309</v>
      </c>
      <c r="G1470" s="4" t="s">
        <v>1344</v>
      </c>
      <c r="H1470" s="26" t="str">
        <f>IF(ISNA(VLOOKUP(B1470,按开课学院查询!B$2:H$523,7,FALSE)),"",VLOOKUP(B1470,按开课学院查询!B$2:H$523,7,FALSE))</f>
        <v>学习通王宾新15170423899</v>
      </c>
      <c r="I1470" s="4" t="s">
        <v>1236</v>
      </c>
      <c r="J1470" s="4" t="s">
        <v>1308</v>
      </c>
      <c r="K1470" s="4" t="s">
        <v>259</v>
      </c>
      <c r="L1470" t="str">
        <f>IF((VLOOKUP(B1470,按开课学院查询!B$2:H$523,5,FALSE)=K1470),"","F")</f>
        <v/>
      </c>
    </row>
    <row r="1471" spans="1:12" x14ac:dyDescent="0.2">
      <c r="A1471" s="3" t="s">
        <v>3401</v>
      </c>
      <c r="B1471" s="4" t="s">
        <v>2126</v>
      </c>
      <c r="C1471" s="4" t="s">
        <v>1941</v>
      </c>
      <c r="D1471" s="4" t="s">
        <v>3458</v>
      </c>
      <c r="E1471" s="4" t="s">
        <v>3467</v>
      </c>
      <c r="F1471" s="4" t="s">
        <v>376</v>
      </c>
      <c r="G1471" s="4" t="s">
        <v>2128</v>
      </c>
      <c r="H1471" s="26" t="str">
        <f>IF(ISNA(VLOOKUP(B1471,按开课学院查询!B$2:H$523,7,FALSE)),"",VLOOKUP(B1471,按开课学院查询!B$2:H$523,7,FALSE))</f>
        <v>已建QQ学习群：821825225；腾讯会议</v>
      </c>
      <c r="I1471" s="4" t="s">
        <v>1941</v>
      </c>
      <c r="J1471" s="4" t="s">
        <v>2100</v>
      </c>
      <c r="K1471" s="4" t="s">
        <v>2127</v>
      </c>
      <c r="L1471" t="str">
        <f>IF((VLOOKUP(B1471,按开课学院查询!B$2:H$523,5,FALSE)=K1471),"","F")</f>
        <v/>
      </c>
    </row>
    <row r="1472" spans="1:12" x14ac:dyDescent="0.2">
      <c r="A1472" s="3" t="s">
        <v>3400</v>
      </c>
      <c r="B1472" s="4" t="s">
        <v>2134</v>
      </c>
      <c r="C1472" s="4" t="s">
        <v>1941</v>
      </c>
      <c r="D1472" s="4" t="s">
        <v>3458</v>
      </c>
      <c r="E1472" s="4" t="s">
        <v>3467</v>
      </c>
      <c r="F1472" s="4" t="s">
        <v>2135</v>
      </c>
      <c r="G1472" s="4" t="s">
        <v>2137</v>
      </c>
      <c r="H1472" s="26" t="str">
        <f>IF(ISNA(VLOOKUP(B1472,按开课学院查询!B$2:H$523,7,FALSE)),"",VLOOKUP(B1472,按开课学院查询!B$2:H$523,7,FALSE))</f>
        <v>腾讯会议：377-5425-7240</v>
      </c>
      <c r="I1472" s="4" t="s">
        <v>1941</v>
      </c>
      <c r="J1472" s="4" t="s">
        <v>2100</v>
      </c>
      <c r="K1472" s="4" t="s">
        <v>2136</v>
      </c>
      <c r="L1472" t="str">
        <f>IF((VLOOKUP(B1472,按开课学院查询!B$2:H$523,5,FALSE)=K1472),"","F")</f>
        <v/>
      </c>
    </row>
    <row r="1473" spans="1:12" x14ac:dyDescent="0.2">
      <c r="A1473" s="3" t="s">
        <v>3406</v>
      </c>
      <c r="B1473" s="4" t="s">
        <v>351</v>
      </c>
      <c r="C1473" s="4" t="s">
        <v>1941</v>
      </c>
      <c r="D1473" s="4" t="s">
        <v>3458</v>
      </c>
      <c r="E1473" s="4" t="s">
        <v>3467</v>
      </c>
      <c r="F1473" s="4" t="s">
        <v>339</v>
      </c>
      <c r="G1473" s="4" t="s">
        <v>333</v>
      </c>
      <c r="H1473" s="26" t="str">
        <f>IF(ISNA(VLOOKUP(B1473,按开课学院查询!B$2:H$523,7,FALSE)),"",VLOOKUP(B1473,按开课学院查询!B$2:H$523,7,FALSE))</f>
        <v>18172876860</v>
      </c>
      <c r="I1473" s="4" t="s">
        <v>169</v>
      </c>
      <c r="J1473" s="4" t="s">
        <v>214</v>
      </c>
      <c r="K1473" s="4" t="s">
        <v>352</v>
      </c>
      <c r="L1473" t="str">
        <f>IF((VLOOKUP(B1473,按开课学院查询!B$2:H$523,5,FALSE)=K1473),"","F")</f>
        <v/>
      </c>
    </row>
    <row r="1474" spans="1:12" x14ac:dyDescent="0.2">
      <c r="A1474" s="3" t="s">
        <v>3408</v>
      </c>
      <c r="B1474" s="4" t="s">
        <v>1800</v>
      </c>
      <c r="C1474" s="4" t="s">
        <v>3468</v>
      </c>
      <c r="D1474" s="4" t="s">
        <v>3469</v>
      </c>
      <c r="E1474" s="4" t="s">
        <v>3470</v>
      </c>
      <c r="F1474" s="4" t="s">
        <v>1796</v>
      </c>
      <c r="G1474" s="4" t="s">
        <v>1798</v>
      </c>
      <c r="H1474" s="26" t="str">
        <f>IF(ISNA(VLOOKUP(B1474,按开课学院查询!B$2:H$523,7,FALSE)),"",VLOOKUP(B1474,按开课学院查询!B$2:H$523,7,FALSE))</f>
        <v>828903036腾讯会议 学习通</v>
      </c>
      <c r="I1474" s="4" t="s">
        <v>1613</v>
      </c>
      <c r="J1474" s="4" t="s">
        <v>1795</v>
      </c>
      <c r="K1474" s="4" t="s">
        <v>1801</v>
      </c>
      <c r="L1474" t="str">
        <f>IF((VLOOKUP(B1474,按开课学院查询!B$2:H$523,5,FALSE)=K1474),"","F")</f>
        <v/>
      </c>
    </row>
    <row r="1475" spans="1:12" x14ac:dyDescent="0.2">
      <c r="A1475" s="3" t="s">
        <v>3407</v>
      </c>
      <c r="B1475" s="4" t="s">
        <v>1259</v>
      </c>
      <c r="C1475" s="4" t="s">
        <v>3468</v>
      </c>
      <c r="D1475" s="4" t="s">
        <v>3469</v>
      </c>
      <c r="E1475" s="4" t="s">
        <v>3470</v>
      </c>
      <c r="F1475" s="4" t="s">
        <v>1238</v>
      </c>
      <c r="G1475" s="4" t="s">
        <v>1261</v>
      </c>
      <c r="H1475" s="26" t="str">
        <f>IF(ISNA(VLOOKUP(B1475,按开课学院查询!B$2:H$523,7,FALSE)),"",VLOOKUP(B1475,按开课学院查询!B$2:H$523,7,FALSE))</f>
        <v>13870989676超星学习通</v>
      </c>
      <c r="I1475" s="4" t="s">
        <v>1236</v>
      </c>
      <c r="J1475" s="4" t="s">
        <v>1237</v>
      </c>
      <c r="K1475" s="4" t="s">
        <v>1260</v>
      </c>
      <c r="L1475" t="str">
        <f>IF((VLOOKUP(B1475,按开课学院查询!B$2:H$523,5,FALSE)=K1475),"","F")</f>
        <v/>
      </c>
    </row>
    <row r="1476" spans="1:12" x14ac:dyDescent="0.2">
      <c r="A1476" s="3" t="s">
        <v>3410</v>
      </c>
      <c r="B1476" s="4" t="s">
        <v>1800</v>
      </c>
      <c r="C1476" s="4" t="s">
        <v>3468</v>
      </c>
      <c r="D1476" s="4" t="s">
        <v>3469</v>
      </c>
      <c r="E1476" s="4" t="s">
        <v>3471</v>
      </c>
      <c r="F1476" s="4" t="s">
        <v>1796</v>
      </c>
      <c r="G1476" s="4" t="s">
        <v>1798</v>
      </c>
      <c r="H1476" s="26" t="str">
        <f>IF(ISNA(VLOOKUP(B1476,按开课学院查询!B$2:H$523,7,FALSE)),"",VLOOKUP(B1476,按开课学院查询!B$2:H$523,7,FALSE))</f>
        <v>828903036腾讯会议 学习通</v>
      </c>
      <c r="I1476" s="4" t="s">
        <v>1613</v>
      </c>
      <c r="J1476" s="4" t="s">
        <v>1795</v>
      </c>
      <c r="K1476" s="4" t="s">
        <v>1801</v>
      </c>
      <c r="L1476" t="str">
        <f>IF((VLOOKUP(B1476,按开课学院查询!B$2:H$523,5,FALSE)=K1476),"","F")</f>
        <v/>
      </c>
    </row>
    <row r="1477" spans="1:12" x14ac:dyDescent="0.2">
      <c r="A1477" s="3" t="s">
        <v>3409</v>
      </c>
      <c r="B1477" s="4" t="s">
        <v>1259</v>
      </c>
      <c r="C1477" s="4" t="s">
        <v>3468</v>
      </c>
      <c r="D1477" s="4" t="s">
        <v>3469</v>
      </c>
      <c r="E1477" s="4" t="s">
        <v>3471</v>
      </c>
      <c r="F1477" s="4" t="s">
        <v>1238</v>
      </c>
      <c r="G1477" s="4" t="s">
        <v>1261</v>
      </c>
      <c r="H1477" s="26" t="str">
        <f>IF(ISNA(VLOOKUP(B1477,按开课学院查询!B$2:H$523,7,FALSE)),"",VLOOKUP(B1477,按开课学院查询!B$2:H$523,7,FALSE))</f>
        <v>13870989676超星学习通</v>
      </c>
      <c r="I1477" s="4" t="s">
        <v>1236</v>
      </c>
      <c r="J1477" s="4" t="s">
        <v>1237</v>
      </c>
      <c r="K1477" s="4" t="s">
        <v>1260</v>
      </c>
      <c r="L1477" t="str">
        <f>IF((VLOOKUP(B1477,按开课学院查询!B$2:H$523,5,FALSE)=K1477),"","F")</f>
        <v/>
      </c>
    </row>
    <row r="1478" spans="1:12" x14ac:dyDescent="0.2">
      <c r="A1478" s="3" t="s">
        <v>3412</v>
      </c>
      <c r="B1478" s="4" t="s">
        <v>1794</v>
      </c>
      <c r="C1478" s="4" t="s">
        <v>3468</v>
      </c>
      <c r="D1478" s="4" t="s">
        <v>3472</v>
      </c>
      <c r="E1478" s="4" t="s">
        <v>3473</v>
      </c>
      <c r="F1478" s="4" t="s">
        <v>1796</v>
      </c>
      <c r="G1478" s="4" t="s">
        <v>1798</v>
      </c>
      <c r="H1478" s="26" t="str">
        <f>IF(ISNA(VLOOKUP(B1478,按开课学院查询!B$2:H$523,7,FALSE)),"",VLOOKUP(B1478,按开课学院查询!B$2:H$523,7,FALSE))</f>
        <v>828903036腾讯会议 学习通</v>
      </c>
      <c r="I1478" s="4" t="s">
        <v>1613</v>
      </c>
      <c r="J1478" s="4" t="s">
        <v>1795</v>
      </c>
      <c r="K1478" s="4" t="s">
        <v>1797</v>
      </c>
      <c r="L1478" t="str">
        <f>IF((VLOOKUP(B1478,按开课学院查询!B$2:H$523,5,FALSE)=K1478),"","F")</f>
        <v/>
      </c>
    </row>
    <row r="1479" spans="1:12" x14ac:dyDescent="0.2">
      <c r="A1479" s="3" t="s">
        <v>3413</v>
      </c>
      <c r="B1479" s="4" t="s">
        <v>1800</v>
      </c>
      <c r="C1479" s="4" t="s">
        <v>3468</v>
      </c>
      <c r="D1479" s="4" t="s">
        <v>3472</v>
      </c>
      <c r="E1479" s="4" t="s">
        <v>3473</v>
      </c>
      <c r="F1479" s="4" t="s">
        <v>1796</v>
      </c>
      <c r="G1479" s="4" t="s">
        <v>1798</v>
      </c>
      <c r="H1479" s="26" t="str">
        <f>IF(ISNA(VLOOKUP(B1479,按开课学院查询!B$2:H$523,7,FALSE)),"",VLOOKUP(B1479,按开课学院查询!B$2:H$523,7,FALSE))</f>
        <v>828903036腾讯会议 学习通</v>
      </c>
      <c r="I1479" s="4" t="s">
        <v>1613</v>
      </c>
      <c r="J1479" s="4" t="s">
        <v>1795</v>
      </c>
      <c r="K1479" s="4" t="s">
        <v>1801</v>
      </c>
      <c r="L1479" t="str">
        <f>IF((VLOOKUP(B1479,按开课学院查询!B$2:H$523,5,FALSE)=K1479),"","F")</f>
        <v/>
      </c>
    </row>
    <row r="1480" spans="1:12" x14ac:dyDescent="0.2">
      <c r="A1480" s="3" t="s">
        <v>3411</v>
      </c>
      <c r="B1480" s="4" t="s">
        <v>1242</v>
      </c>
      <c r="C1480" s="4" t="s">
        <v>3468</v>
      </c>
      <c r="D1480" s="4" t="s">
        <v>3472</v>
      </c>
      <c r="E1480" s="4" t="s">
        <v>3473</v>
      </c>
      <c r="F1480" s="4" t="s">
        <v>1238</v>
      </c>
      <c r="G1480" s="4" t="s">
        <v>1240</v>
      </c>
      <c r="H1480" s="26" t="str">
        <f>IF(ISNA(VLOOKUP(B1480,按开课学院查询!B$2:H$523,7,FALSE)),"",VLOOKUP(B1480,按开课学院查询!B$2:H$523,7,FALSE))</f>
        <v>15971282886 超星学习通、腾讯会议</v>
      </c>
      <c r="I1480" s="4" t="s">
        <v>1236</v>
      </c>
      <c r="J1480" s="4" t="s">
        <v>1237</v>
      </c>
      <c r="K1480" s="4" t="s">
        <v>1243</v>
      </c>
      <c r="L1480" t="str">
        <f>IF((VLOOKUP(B1480,按开课学院查询!B$2:H$523,5,FALSE)=K1480),"","F")</f>
        <v/>
      </c>
    </row>
    <row r="1481" spans="1:12" x14ac:dyDescent="0.2">
      <c r="A1481" s="3" t="s">
        <v>3417</v>
      </c>
      <c r="B1481" s="4" t="s">
        <v>1794</v>
      </c>
      <c r="C1481" s="4" t="s">
        <v>3468</v>
      </c>
      <c r="D1481" s="4" t="s">
        <v>3472</v>
      </c>
      <c r="E1481" s="4" t="s">
        <v>3474</v>
      </c>
      <c r="F1481" s="4" t="s">
        <v>1796</v>
      </c>
      <c r="G1481" s="4" t="s">
        <v>1798</v>
      </c>
      <c r="H1481" s="26" t="str">
        <f>IF(ISNA(VLOOKUP(B1481,按开课学院查询!B$2:H$523,7,FALSE)),"",VLOOKUP(B1481,按开课学院查询!B$2:H$523,7,FALSE))</f>
        <v>828903036腾讯会议 学习通</v>
      </c>
      <c r="I1481" s="4" t="s">
        <v>1613</v>
      </c>
      <c r="J1481" s="4" t="s">
        <v>1795</v>
      </c>
      <c r="K1481" s="4" t="s">
        <v>1797</v>
      </c>
      <c r="L1481" t="str">
        <f>IF((VLOOKUP(B1481,按开课学院查询!B$2:H$523,5,FALSE)=K1481),"","F")</f>
        <v/>
      </c>
    </row>
    <row r="1482" spans="1:12" x14ac:dyDescent="0.2">
      <c r="A1482" s="3" t="s">
        <v>3419</v>
      </c>
      <c r="B1482" s="4" t="s">
        <v>1800</v>
      </c>
      <c r="C1482" s="4" t="s">
        <v>3468</v>
      </c>
      <c r="D1482" s="4" t="s">
        <v>3472</v>
      </c>
      <c r="E1482" s="4" t="s">
        <v>3474</v>
      </c>
      <c r="F1482" s="4" t="s">
        <v>1796</v>
      </c>
      <c r="G1482" s="4" t="s">
        <v>1798</v>
      </c>
      <c r="H1482" s="26" t="str">
        <f>IF(ISNA(VLOOKUP(B1482,按开课学院查询!B$2:H$523,7,FALSE)),"",VLOOKUP(B1482,按开课学院查询!B$2:H$523,7,FALSE))</f>
        <v>828903036腾讯会议 学习通</v>
      </c>
      <c r="I1482" s="4" t="s">
        <v>1613</v>
      </c>
      <c r="J1482" s="4" t="s">
        <v>1795</v>
      </c>
      <c r="K1482" s="4" t="s">
        <v>1801</v>
      </c>
      <c r="L1482" t="str">
        <f>IF((VLOOKUP(B1482,按开课学院查询!B$2:H$523,5,FALSE)=K1482),"","F")</f>
        <v/>
      </c>
    </row>
    <row r="1483" spans="1:12" x14ac:dyDescent="0.2">
      <c r="A1483" s="3" t="s">
        <v>3414</v>
      </c>
      <c r="B1483" s="4" t="s">
        <v>1259</v>
      </c>
      <c r="C1483" s="4" t="s">
        <v>3468</v>
      </c>
      <c r="D1483" s="4" t="s">
        <v>3472</v>
      </c>
      <c r="E1483" s="4" t="s">
        <v>3474</v>
      </c>
      <c r="F1483" s="4" t="s">
        <v>1238</v>
      </c>
      <c r="G1483" s="4" t="s">
        <v>1261</v>
      </c>
      <c r="H1483" s="26" t="str">
        <f>IF(ISNA(VLOOKUP(B1483,按开课学院查询!B$2:H$523,7,FALSE)),"",VLOOKUP(B1483,按开课学院查询!B$2:H$523,7,FALSE))</f>
        <v>13870989676超星学习通</v>
      </c>
      <c r="I1483" s="4" t="s">
        <v>1236</v>
      </c>
      <c r="J1483" s="4" t="s">
        <v>1237</v>
      </c>
      <c r="K1483" s="4" t="s">
        <v>1260</v>
      </c>
      <c r="L1483" t="str">
        <f>IF((VLOOKUP(B1483,按开课学院查询!B$2:H$523,5,FALSE)=K1483),"","F")</f>
        <v/>
      </c>
    </row>
    <row r="1484" spans="1:12" x14ac:dyDescent="0.2">
      <c r="A1484" s="3" t="s">
        <v>3423</v>
      </c>
      <c r="B1484" s="4" t="s">
        <v>1800</v>
      </c>
      <c r="C1484" s="4" t="s">
        <v>3468</v>
      </c>
      <c r="D1484" s="4" t="s">
        <v>3475</v>
      </c>
      <c r="E1484" s="4" t="s">
        <v>3476</v>
      </c>
      <c r="F1484" s="4" t="s">
        <v>1796</v>
      </c>
      <c r="G1484" s="4" t="s">
        <v>1798</v>
      </c>
      <c r="H1484" s="26" t="str">
        <f>IF(ISNA(VLOOKUP(B1484,按开课学院查询!B$2:H$523,7,FALSE)),"",VLOOKUP(B1484,按开课学院查询!B$2:H$523,7,FALSE))</f>
        <v>828903036腾讯会议 学习通</v>
      </c>
      <c r="I1484" s="4" t="s">
        <v>1613</v>
      </c>
      <c r="J1484" s="4" t="s">
        <v>1795</v>
      </c>
      <c r="K1484" s="4" t="s">
        <v>1801</v>
      </c>
      <c r="L1484" t="str">
        <f>IF((VLOOKUP(B1484,按开课学院查询!B$2:H$523,5,FALSE)=K1484),"","F")</f>
        <v/>
      </c>
    </row>
    <row r="1485" spans="1:12" x14ac:dyDescent="0.2">
      <c r="A1485" s="3" t="s">
        <v>3422</v>
      </c>
      <c r="B1485" s="4" t="s">
        <v>1259</v>
      </c>
      <c r="C1485" s="4" t="s">
        <v>3468</v>
      </c>
      <c r="D1485" s="4" t="s">
        <v>3475</v>
      </c>
      <c r="E1485" s="4" t="s">
        <v>3476</v>
      </c>
      <c r="F1485" s="4" t="s">
        <v>1238</v>
      </c>
      <c r="G1485" s="4" t="s">
        <v>1261</v>
      </c>
      <c r="H1485" s="26" t="str">
        <f>IF(ISNA(VLOOKUP(B1485,按开课学院查询!B$2:H$523,7,FALSE)),"",VLOOKUP(B1485,按开课学院查询!B$2:H$523,7,FALSE))</f>
        <v>13870989676超星学习通</v>
      </c>
      <c r="I1485" s="4" t="s">
        <v>1236</v>
      </c>
      <c r="J1485" s="4" t="s">
        <v>1237</v>
      </c>
      <c r="K1485" s="4" t="s">
        <v>1260</v>
      </c>
      <c r="L1485" t="str">
        <f>IF((VLOOKUP(B1485,按开课学院查询!B$2:H$523,5,FALSE)=K1485),"","F")</f>
        <v/>
      </c>
    </row>
    <row r="1486" spans="1:12" x14ac:dyDescent="0.2">
      <c r="A1486" s="3" t="s">
        <v>3426</v>
      </c>
      <c r="B1486" s="4" t="s">
        <v>1794</v>
      </c>
      <c r="C1486" s="4" t="s">
        <v>3468</v>
      </c>
      <c r="D1486" s="4" t="s">
        <v>3477</v>
      </c>
      <c r="E1486" s="4" t="s">
        <v>3478</v>
      </c>
      <c r="F1486" s="4" t="s">
        <v>1796</v>
      </c>
      <c r="G1486" s="4" t="s">
        <v>1798</v>
      </c>
      <c r="H1486" s="26" t="str">
        <f>IF(ISNA(VLOOKUP(B1486,按开课学院查询!B$2:H$523,7,FALSE)),"",VLOOKUP(B1486,按开课学院查询!B$2:H$523,7,FALSE))</f>
        <v>828903036腾讯会议 学习通</v>
      </c>
      <c r="I1486" s="4" t="s">
        <v>1613</v>
      </c>
      <c r="J1486" s="4" t="s">
        <v>1795</v>
      </c>
      <c r="K1486" s="4" t="s">
        <v>1797</v>
      </c>
      <c r="L1486" t="str">
        <f>IF((VLOOKUP(B1486,按开课学院查询!B$2:H$523,5,FALSE)=K1486),"","F")</f>
        <v/>
      </c>
    </row>
    <row r="1487" spans="1:12" x14ac:dyDescent="0.2">
      <c r="A1487" s="3" t="s">
        <v>3427</v>
      </c>
      <c r="B1487" s="4" t="s">
        <v>1800</v>
      </c>
      <c r="C1487" s="4" t="s">
        <v>3468</v>
      </c>
      <c r="D1487" s="4" t="s">
        <v>3477</v>
      </c>
      <c r="E1487" s="4" t="s">
        <v>3478</v>
      </c>
      <c r="F1487" s="4" t="s">
        <v>1796</v>
      </c>
      <c r="G1487" s="4" t="s">
        <v>1798</v>
      </c>
      <c r="H1487" s="26" t="str">
        <f>IF(ISNA(VLOOKUP(B1487,按开课学院查询!B$2:H$523,7,FALSE)),"",VLOOKUP(B1487,按开课学院查询!B$2:H$523,7,FALSE))</f>
        <v>828903036腾讯会议 学习通</v>
      </c>
      <c r="I1487" s="4" t="s">
        <v>1613</v>
      </c>
      <c r="J1487" s="4" t="s">
        <v>1795</v>
      </c>
      <c r="K1487" s="4" t="s">
        <v>1801</v>
      </c>
      <c r="L1487" t="str">
        <f>IF((VLOOKUP(B1487,按开课学院查询!B$2:H$523,5,FALSE)=K1487),"","F")</f>
        <v/>
      </c>
    </row>
    <row r="1488" spans="1:12" x14ac:dyDescent="0.2">
      <c r="A1488" s="3" t="s">
        <v>3424</v>
      </c>
      <c r="B1488" s="4" t="s">
        <v>1272</v>
      </c>
      <c r="C1488" s="4" t="s">
        <v>3468</v>
      </c>
      <c r="D1488" s="4" t="s">
        <v>3477</v>
      </c>
      <c r="E1488" s="4" t="s">
        <v>3478</v>
      </c>
      <c r="F1488" s="4" t="s">
        <v>1238</v>
      </c>
      <c r="G1488" s="4" t="s">
        <v>1240</v>
      </c>
      <c r="H1488" s="26" t="str">
        <f>IF(ISNA(VLOOKUP(B1488,按开课学院查询!B$2:H$523,7,FALSE)),"",VLOOKUP(B1488,按开课学院查询!B$2:H$523,7,FALSE))</f>
        <v>15971282886 超星学习通、腾讯会议</v>
      </c>
      <c r="I1488" s="4" t="s">
        <v>1236</v>
      </c>
      <c r="J1488" s="4" t="s">
        <v>1237</v>
      </c>
      <c r="K1488" s="4" t="s">
        <v>1273</v>
      </c>
      <c r="L1488" t="str">
        <f>IF((VLOOKUP(B1488,按开课学院查询!B$2:H$523,5,FALSE)=K1488),"","F")</f>
        <v/>
      </c>
    </row>
    <row r="1489" spans="1:12" x14ac:dyDescent="0.2">
      <c r="A1489" s="3" t="s">
        <v>3430</v>
      </c>
      <c r="B1489" s="4" t="s">
        <v>1794</v>
      </c>
      <c r="C1489" s="4" t="s">
        <v>3468</v>
      </c>
      <c r="D1489" s="4" t="s">
        <v>3477</v>
      </c>
      <c r="E1489" s="4" t="s">
        <v>3479</v>
      </c>
      <c r="F1489" s="4" t="s">
        <v>1796</v>
      </c>
      <c r="G1489" s="4" t="s">
        <v>1798</v>
      </c>
      <c r="H1489" s="26" t="str">
        <f>IF(ISNA(VLOOKUP(B1489,按开课学院查询!B$2:H$523,7,FALSE)),"",VLOOKUP(B1489,按开课学院查询!B$2:H$523,7,FALSE))</f>
        <v>828903036腾讯会议 学习通</v>
      </c>
      <c r="I1489" s="4" t="s">
        <v>1613</v>
      </c>
      <c r="J1489" s="4" t="s">
        <v>1795</v>
      </c>
      <c r="K1489" s="4" t="s">
        <v>1797</v>
      </c>
      <c r="L1489" t="str">
        <f>IF((VLOOKUP(B1489,按开课学院查询!B$2:H$523,5,FALSE)=K1489),"","F")</f>
        <v/>
      </c>
    </row>
    <row r="1490" spans="1:12" x14ac:dyDescent="0.2">
      <c r="A1490" s="3" t="s">
        <v>3431</v>
      </c>
      <c r="B1490" s="4" t="s">
        <v>1800</v>
      </c>
      <c r="C1490" s="4" t="s">
        <v>3468</v>
      </c>
      <c r="D1490" s="4" t="s">
        <v>3477</v>
      </c>
      <c r="E1490" s="4" t="s">
        <v>3479</v>
      </c>
      <c r="F1490" s="4" t="s">
        <v>1796</v>
      </c>
      <c r="G1490" s="4" t="s">
        <v>1798</v>
      </c>
      <c r="H1490" s="26" t="str">
        <f>IF(ISNA(VLOOKUP(B1490,按开课学院查询!B$2:H$523,7,FALSE)),"",VLOOKUP(B1490,按开课学院查询!B$2:H$523,7,FALSE))</f>
        <v>828903036腾讯会议 学习通</v>
      </c>
      <c r="I1490" s="4" t="s">
        <v>1613</v>
      </c>
      <c r="J1490" s="4" t="s">
        <v>1795</v>
      </c>
      <c r="K1490" s="4" t="s">
        <v>1801</v>
      </c>
      <c r="L1490" t="str">
        <f>IF((VLOOKUP(B1490,按开课学院查询!B$2:H$523,5,FALSE)=K1490),"","F")</f>
        <v/>
      </c>
    </row>
    <row r="1491" spans="1:12" x14ac:dyDescent="0.2">
      <c r="A1491" s="3" t="s">
        <v>3428</v>
      </c>
      <c r="B1491" s="4" t="s">
        <v>1272</v>
      </c>
      <c r="C1491" s="4" t="s">
        <v>3468</v>
      </c>
      <c r="D1491" s="4" t="s">
        <v>3477</v>
      </c>
      <c r="E1491" s="4" t="s">
        <v>3479</v>
      </c>
      <c r="F1491" s="4" t="s">
        <v>1238</v>
      </c>
      <c r="G1491" s="4" t="s">
        <v>1240</v>
      </c>
      <c r="H1491" s="26" t="str">
        <f>IF(ISNA(VLOOKUP(B1491,按开课学院查询!B$2:H$523,7,FALSE)),"",VLOOKUP(B1491,按开课学院查询!B$2:H$523,7,FALSE))</f>
        <v>15971282886 超星学习通、腾讯会议</v>
      </c>
      <c r="I1491" s="4" t="s">
        <v>1236</v>
      </c>
      <c r="J1491" s="4" t="s">
        <v>1237</v>
      </c>
      <c r="K1491" s="4" t="s">
        <v>1273</v>
      </c>
      <c r="L1491" t="str">
        <f>IF((VLOOKUP(B1491,按开课学院查询!B$2:H$523,5,FALSE)=K1491),"","F")</f>
        <v/>
      </c>
    </row>
    <row r="1492" spans="1:12" x14ac:dyDescent="0.2">
      <c r="A1492" s="3" t="s">
        <v>3434</v>
      </c>
      <c r="B1492" s="4" t="s">
        <v>1800</v>
      </c>
      <c r="C1492" s="4" t="s">
        <v>3468</v>
      </c>
      <c r="D1492" s="4" t="s">
        <v>3480</v>
      </c>
      <c r="E1492" s="4" t="s">
        <v>3481</v>
      </c>
      <c r="F1492" s="4" t="s">
        <v>1796</v>
      </c>
      <c r="G1492" s="4" t="s">
        <v>1798</v>
      </c>
      <c r="H1492" s="26" t="str">
        <f>IF(ISNA(VLOOKUP(B1492,按开课学院查询!B$2:H$523,7,FALSE)),"",VLOOKUP(B1492,按开课学院查询!B$2:H$523,7,FALSE))</f>
        <v>828903036腾讯会议 学习通</v>
      </c>
      <c r="I1492" s="4" t="s">
        <v>1613</v>
      </c>
      <c r="J1492" s="4" t="s">
        <v>1795</v>
      </c>
      <c r="K1492" s="4" t="s">
        <v>1801</v>
      </c>
      <c r="L1492" t="str">
        <f>IF((VLOOKUP(B1492,按开课学院查询!B$2:H$523,5,FALSE)=K1492),"","F")</f>
        <v/>
      </c>
    </row>
    <row r="1493" spans="1:12" x14ac:dyDescent="0.2">
      <c r="A1493" s="3" t="s">
        <v>3432</v>
      </c>
      <c r="B1493" s="4" t="s">
        <v>1272</v>
      </c>
      <c r="C1493" s="4" t="s">
        <v>3468</v>
      </c>
      <c r="D1493" s="4" t="s">
        <v>3480</v>
      </c>
      <c r="E1493" s="4" t="s">
        <v>3481</v>
      </c>
      <c r="F1493" s="4" t="s">
        <v>1238</v>
      </c>
      <c r="G1493" s="4" t="s">
        <v>1240</v>
      </c>
      <c r="H1493" s="26" t="str">
        <f>IF(ISNA(VLOOKUP(B1493,按开课学院查询!B$2:H$523,7,FALSE)),"",VLOOKUP(B1493,按开课学院查询!B$2:H$523,7,FALSE))</f>
        <v>15971282886 超星学习通、腾讯会议</v>
      </c>
      <c r="I1493" s="4" t="s">
        <v>1236</v>
      </c>
      <c r="J1493" s="4" t="s">
        <v>1237</v>
      </c>
      <c r="K1493" s="4" t="s">
        <v>1273</v>
      </c>
      <c r="L1493" t="str">
        <f>IF((VLOOKUP(B1493,按开课学院查询!B$2:H$523,5,FALSE)=K1493),"","F")</f>
        <v/>
      </c>
    </row>
    <row r="1494" spans="1:12" x14ac:dyDescent="0.2">
      <c r="A1494" s="3" t="s">
        <v>3436</v>
      </c>
      <c r="B1494" s="4" t="s">
        <v>1794</v>
      </c>
      <c r="C1494" s="4" t="s">
        <v>3468</v>
      </c>
      <c r="D1494" s="4" t="s">
        <v>3480</v>
      </c>
      <c r="E1494" s="4" t="s">
        <v>3482</v>
      </c>
      <c r="F1494" s="4" t="s">
        <v>1796</v>
      </c>
      <c r="G1494" s="4" t="s">
        <v>1798</v>
      </c>
      <c r="H1494" s="26" t="str">
        <f>IF(ISNA(VLOOKUP(B1494,按开课学院查询!B$2:H$523,7,FALSE)),"",VLOOKUP(B1494,按开课学院查询!B$2:H$523,7,FALSE))</f>
        <v>828903036腾讯会议 学习通</v>
      </c>
      <c r="I1494" s="4" t="s">
        <v>1613</v>
      </c>
      <c r="J1494" s="4" t="s">
        <v>1795</v>
      </c>
      <c r="K1494" s="4" t="s">
        <v>1797</v>
      </c>
      <c r="L1494" t="str">
        <f>IF((VLOOKUP(B1494,按开课学院查询!B$2:H$523,5,FALSE)=K1494),"","F")</f>
        <v/>
      </c>
    </row>
    <row r="1495" spans="1:12" x14ac:dyDescent="0.2">
      <c r="A1495" s="3" t="s">
        <v>3437</v>
      </c>
      <c r="B1495" s="4" t="s">
        <v>1800</v>
      </c>
      <c r="C1495" s="4" t="s">
        <v>3468</v>
      </c>
      <c r="D1495" s="4" t="s">
        <v>3480</v>
      </c>
      <c r="E1495" s="4" t="s">
        <v>3482</v>
      </c>
      <c r="F1495" s="4" t="s">
        <v>1796</v>
      </c>
      <c r="G1495" s="4" t="s">
        <v>1798</v>
      </c>
      <c r="H1495" s="26" t="str">
        <f>IF(ISNA(VLOOKUP(B1495,按开课学院查询!B$2:H$523,7,FALSE)),"",VLOOKUP(B1495,按开课学院查询!B$2:H$523,7,FALSE))</f>
        <v>828903036腾讯会议 学习通</v>
      </c>
      <c r="I1495" s="4" t="s">
        <v>1613</v>
      </c>
      <c r="J1495" s="4" t="s">
        <v>1795</v>
      </c>
      <c r="K1495" s="4" t="s">
        <v>1801</v>
      </c>
      <c r="L1495" t="str">
        <f>IF((VLOOKUP(B1495,按开课学院查询!B$2:H$523,5,FALSE)=K1495),"","F")</f>
        <v/>
      </c>
    </row>
    <row r="1496" spans="1:12" x14ac:dyDescent="0.2">
      <c r="A1496" s="3" t="s">
        <v>3435</v>
      </c>
      <c r="B1496" s="4" t="s">
        <v>1272</v>
      </c>
      <c r="C1496" s="4" t="s">
        <v>3468</v>
      </c>
      <c r="D1496" s="4" t="s">
        <v>3480</v>
      </c>
      <c r="E1496" s="4" t="s">
        <v>3482</v>
      </c>
      <c r="F1496" s="4" t="s">
        <v>1238</v>
      </c>
      <c r="G1496" s="4" t="s">
        <v>1240</v>
      </c>
      <c r="H1496" s="26" t="str">
        <f>IF(ISNA(VLOOKUP(B1496,按开课学院查询!B$2:H$523,7,FALSE)),"",VLOOKUP(B1496,按开课学院查询!B$2:H$523,7,FALSE))</f>
        <v>15971282886 超星学习通、腾讯会议</v>
      </c>
      <c r="I1496" s="4" t="s">
        <v>1236</v>
      </c>
      <c r="J1496" s="4" t="s">
        <v>1237</v>
      </c>
      <c r="K1496" s="4" t="s">
        <v>1273</v>
      </c>
      <c r="L1496" t="str">
        <f>IF((VLOOKUP(B1496,按开课学院查询!B$2:H$523,5,FALSE)=K1496),"","F")</f>
        <v/>
      </c>
    </row>
    <row r="1497" spans="1:12" x14ac:dyDescent="0.2">
      <c r="A1497" s="3" t="s">
        <v>3439</v>
      </c>
      <c r="B1497" s="4" t="s">
        <v>1800</v>
      </c>
      <c r="C1497" s="4" t="s">
        <v>3468</v>
      </c>
      <c r="D1497" s="4" t="s">
        <v>3480</v>
      </c>
      <c r="E1497" s="4" t="s">
        <v>3483</v>
      </c>
      <c r="F1497" s="4" t="s">
        <v>1796</v>
      </c>
      <c r="G1497" s="4" t="s">
        <v>1798</v>
      </c>
      <c r="H1497" s="26" t="str">
        <f>IF(ISNA(VLOOKUP(B1497,按开课学院查询!B$2:H$523,7,FALSE)),"",VLOOKUP(B1497,按开课学院查询!B$2:H$523,7,FALSE))</f>
        <v>828903036腾讯会议 学习通</v>
      </c>
      <c r="I1497" s="4" t="s">
        <v>1613</v>
      </c>
      <c r="J1497" s="4" t="s">
        <v>1795</v>
      </c>
      <c r="K1497" s="4" t="s">
        <v>1801</v>
      </c>
      <c r="L1497" t="str">
        <f>IF((VLOOKUP(B1497,按开课学院查询!B$2:H$523,5,FALSE)=K1497),"","F")</f>
        <v/>
      </c>
    </row>
    <row r="1498" spans="1:12" x14ac:dyDescent="0.2">
      <c r="A1498" s="3" t="s">
        <v>3438</v>
      </c>
      <c r="B1498" s="4" t="s">
        <v>1242</v>
      </c>
      <c r="C1498" s="4" t="s">
        <v>3468</v>
      </c>
      <c r="D1498" s="4" t="s">
        <v>3480</v>
      </c>
      <c r="E1498" s="4" t="s">
        <v>3483</v>
      </c>
      <c r="F1498" s="4" t="s">
        <v>1238</v>
      </c>
      <c r="G1498" s="4" t="s">
        <v>1240</v>
      </c>
      <c r="H1498" s="26" t="str">
        <f>IF(ISNA(VLOOKUP(B1498,按开课学院查询!B$2:H$523,7,FALSE)),"",VLOOKUP(B1498,按开课学院查询!B$2:H$523,7,FALSE))</f>
        <v>15971282886 超星学习通、腾讯会议</v>
      </c>
      <c r="I1498" s="4" t="s">
        <v>1236</v>
      </c>
      <c r="J1498" s="4" t="s">
        <v>1237</v>
      </c>
      <c r="K1498" s="4" t="s">
        <v>1243</v>
      </c>
      <c r="L1498" t="str">
        <f>IF((VLOOKUP(B1498,按开课学院查询!B$2:H$523,5,FALSE)=K1498),"","F")</f>
        <v/>
      </c>
    </row>
    <row r="1499" spans="1:12" x14ac:dyDescent="0.2">
      <c r="A1499" s="4"/>
      <c r="B1499" s="4"/>
      <c r="C1499" s="4"/>
      <c r="D1499" s="4"/>
      <c r="E1499" s="4"/>
      <c r="F1499" s="4"/>
      <c r="G1499" s="4"/>
      <c r="H1499" s="27"/>
      <c r="I1499" s="4"/>
      <c r="J1499" s="4"/>
    </row>
    <row r="1500" spans="1:12" x14ac:dyDescent="0.2">
      <c r="A1500" s="4"/>
      <c r="B1500" s="4"/>
      <c r="C1500" s="4"/>
      <c r="D1500" s="4"/>
      <c r="E1500" s="4"/>
      <c r="F1500" s="4"/>
      <c r="G1500" s="4"/>
      <c r="H1500" s="27"/>
      <c r="I1500" s="4"/>
      <c r="J1500" s="4"/>
    </row>
    <row r="1501" spans="1:12" x14ac:dyDescent="0.2">
      <c r="A1501" s="4"/>
      <c r="B1501" s="4"/>
      <c r="C1501" s="4"/>
      <c r="D1501" s="4"/>
      <c r="E1501" s="4"/>
      <c r="F1501" s="4"/>
      <c r="G1501" s="4"/>
      <c r="H1501" s="27"/>
      <c r="I1501" s="4"/>
      <c r="J1501" s="4"/>
    </row>
    <row r="1502" spans="1:12" x14ac:dyDescent="0.2">
      <c r="A1502" s="4"/>
      <c r="B1502" s="4"/>
      <c r="C1502" s="4"/>
      <c r="D1502" s="4"/>
      <c r="E1502" s="4"/>
      <c r="F1502" s="4"/>
      <c r="G1502" s="4"/>
      <c r="H1502" s="27"/>
      <c r="I1502" s="4"/>
      <c r="J1502" s="4"/>
    </row>
    <row r="1503" spans="1:12" x14ac:dyDescent="0.2">
      <c r="A1503" s="4"/>
      <c r="B1503" s="4"/>
      <c r="C1503" s="4"/>
      <c r="D1503" s="4"/>
      <c r="E1503" s="4"/>
      <c r="F1503" s="4"/>
      <c r="G1503" s="4"/>
      <c r="H1503" s="27"/>
      <c r="I1503" s="4"/>
      <c r="J1503" s="4"/>
    </row>
    <row r="1504" spans="1:12" x14ac:dyDescent="0.2">
      <c r="A1504" s="4"/>
      <c r="B1504" s="4"/>
      <c r="C1504" s="4"/>
      <c r="D1504" s="4"/>
      <c r="E1504" s="4"/>
      <c r="F1504" s="4"/>
      <c r="G1504" s="4"/>
      <c r="H1504" s="27"/>
      <c r="I1504" s="4"/>
      <c r="J1504" s="4"/>
    </row>
    <row r="1505" spans="1:10" x14ac:dyDescent="0.2">
      <c r="A1505" s="4"/>
      <c r="B1505" s="4"/>
      <c r="C1505" s="4"/>
      <c r="D1505" s="4"/>
      <c r="E1505" s="4"/>
      <c r="F1505" s="4"/>
      <c r="G1505" s="4"/>
      <c r="H1505" s="27"/>
      <c r="I1505" s="4"/>
      <c r="J1505" s="4"/>
    </row>
    <row r="1506" spans="1:10" x14ac:dyDescent="0.2">
      <c r="A1506" s="4"/>
      <c r="B1506" s="4"/>
      <c r="C1506" s="4"/>
      <c r="D1506" s="4"/>
      <c r="E1506" s="4"/>
      <c r="F1506" s="4"/>
      <c r="G1506" s="4"/>
      <c r="H1506" s="27"/>
      <c r="I1506" s="4"/>
      <c r="J1506" s="4"/>
    </row>
    <row r="1507" spans="1:10" x14ac:dyDescent="0.2">
      <c r="A1507" s="4"/>
      <c r="B1507" s="4"/>
      <c r="C1507" s="4"/>
      <c r="D1507" s="4"/>
      <c r="E1507" s="4"/>
      <c r="F1507" s="4"/>
      <c r="G1507" s="4"/>
      <c r="H1507" s="27"/>
      <c r="I1507" s="4"/>
      <c r="J1507" s="4"/>
    </row>
    <row r="1508" spans="1:10" x14ac:dyDescent="0.2">
      <c r="A1508" s="4"/>
      <c r="B1508" s="4"/>
      <c r="C1508" s="4"/>
      <c r="D1508" s="4"/>
      <c r="E1508" s="4"/>
      <c r="F1508" s="4"/>
      <c r="G1508" s="4"/>
      <c r="H1508" s="27"/>
      <c r="I1508" s="4"/>
      <c r="J1508" s="4"/>
    </row>
    <row r="1509" spans="1:10" x14ac:dyDescent="0.2">
      <c r="A1509" s="4"/>
      <c r="B1509" s="4"/>
      <c r="C1509" s="4"/>
      <c r="D1509" s="4"/>
      <c r="E1509" s="4"/>
      <c r="F1509" s="4"/>
      <c r="G1509" s="4"/>
      <c r="H1509" s="27"/>
      <c r="I1509" s="4"/>
      <c r="J1509" s="4"/>
    </row>
    <row r="1510" spans="1:10" x14ac:dyDescent="0.2">
      <c r="A1510" s="4"/>
      <c r="B1510" s="4"/>
      <c r="C1510" s="4"/>
      <c r="D1510" s="4"/>
      <c r="E1510" s="4"/>
      <c r="F1510" s="4"/>
      <c r="G1510" s="4"/>
      <c r="H1510" s="27"/>
      <c r="I1510" s="4"/>
      <c r="J1510" s="4"/>
    </row>
    <row r="1511" spans="1:10" x14ac:dyDescent="0.2">
      <c r="A1511" s="4"/>
      <c r="B1511" s="4"/>
      <c r="C1511" s="4"/>
      <c r="D1511" s="4"/>
      <c r="E1511" s="4"/>
      <c r="F1511" s="4"/>
      <c r="G1511" s="4"/>
      <c r="H1511" s="27"/>
      <c r="I1511" s="4"/>
      <c r="J1511" s="4"/>
    </row>
    <row r="1512" spans="1:10" x14ac:dyDescent="0.2">
      <c r="A1512" s="4"/>
      <c r="B1512" s="4"/>
      <c r="C1512" s="4"/>
      <c r="D1512" s="4"/>
      <c r="E1512" s="4"/>
      <c r="F1512" s="4"/>
      <c r="G1512" s="4"/>
      <c r="H1512" s="27"/>
      <c r="I1512" s="4"/>
      <c r="J1512" s="4"/>
    </row>
    <row r="1513" spans="1:10" x14ac:dyDescent="0.2">
      <c r="A1513" s="4"/>
      <c r="B1513" s="4"/>
      <c r="C1513" s="4"/>
      <c r="D1513" s="4"/>
      <c r="E1513" s="4"/>
      <c r="F1513" s="4"/>
      <c r="G1513" s="4"/>
      <c r="H1513" s="27"/>
      <c r="I1513" s="4"/>
      <c r="J1513" s="4"/>
    </row>
    <row r="1514" spans="1:10" x14ac:dyDescent="0.2">
      <c r="A1514" s="4"/>
      <c r="B1514" s="4"/>
      <c r="C1514" s="4"/>
      <c r="D1514" s="4"/>
      <c r="E1514" s="4"/>
      <c r="F1514" s="4"/>
      <c r="G1514" s="4"/>
      <c r="H1514" s="27"/>
      <c r="I1514" s="4"/>
      <c r="J1514" s="4"/>
    </row>
    <row r="1515" spans="1:10" x14ac:dyDescent="0.2">
      <c r="A1515" s="4"/>
      <c r="B1515" s="4"/>
      <c r="C1515" s="4"/>
      <c r="D1515" s="4"/>
      <c r="E1515" s="4"/>
      <c r="F1515" s="4"/>
      <c r="G1515" s="4"/>
      <c r="H1515" s="27"/>
      <c r="I1515" s="4"/>
      <c r="J1515" s="4"/>
    </row>
    <row r="1516" spans="1:10" x14ac:dyDescent="0.2">
      <c r="A1516" s="4"/>
      <c r="B1516" s="4"/>
      <c r="C1516" s="4"/>
      <c r="D1516" s="4"/>
      <c r="E1516" s="4"/>
      <c r="F1516" s="4"/>
      <c r="G1516" s="4"/>
      <c r="H1516" s="27"/>
      <c r="I1516" s="4"/>
      <c r="J1516" s="4"/>
    </row>
    <row r="1517" spans="1:10" x14ac:dyDescent="0.2">
      <c r="A1517" s="4"/>
      <c r="B1517" s="4"/>
      <c r="C1517" s="4"/>
      <c r="D1517" s="4"/>
      <c r="E1517" s="4"/>
      <c r="F1517" s="4"/>
      <c r="G1517" s="4"/>
      <c r="H1517" s="27"/>
      <c r="I1517" s="4"/>
      <c r="J1517" s="4"/>
    </row>
    <row r="1518" spans="1:10" x14ac:dyDescent="0.2">
      <c r="A1518" s="4"/>
      <c r="B1518" s="4"/>
      <c r="C1518" s="4"/>
      <c r="D1518" s="4"/>
      <c r="E1518" s="4"/>
      <c r="F1518" s="4"/>
      <c r="G1518" s="4"/>
      <c r="H1518" s="27"/>
      <c r="I1518" s="4"/>
      <c r="J1518" s="4"/>
    </row>
    <row r="1519" spans="1:10" x14ac:dyDescent="0.2">
      <c r="A1519" s="4"/>
      <c r="B1519" s="4"/>
      <c r="C1519" s="4"/>
      <c r="D1519" s="4"/>
      <c r="E1519" s="4"/>
      <c r="F1519" s="4"/>
      <c r="G1519" s="4"/>
      <c r="H1519" s="27"/>
      <c r="I1519" s="4"/>
      <c r="J1519" s="4"/>
    </row>
    <row r="1520" spans="1:10" x14ac:dyDescent="0.2">
      <c r="A1520" s="4"/>
      <c r="B1520" s="4"/>
      <c r="C1520" s="4"/>
      <c r="D1520" s="4"/>
      <c r="E1520" s="4"/>
      <c r="F1520" s="4"/>
      <c r="G1520" s="4"/>
      <c r="H1520" s="27"/>
      <c r="I1520" s="4"/>
      <c r="J1520" s="4"/>
    </row>
    <row r="1521" spans="1:10" x14ac:dyDescent="0.2">
      <c r="A1521" s="4"/>
      <c r="B1521" s="4"/>
      <c r="C1521" s="4"/>
      <c r="D1521" s="4"/>
      <c r="E1521" s="4"/>
      <c r="F1521" s="4"/>
      <c r="G1521" s="4"/>
      <c r="H1521" s="27"/>
      <c r="I1521" s="4"/>
      <c r="J1521" s="4"/>
    </row>
    <row r="1522" spans="1:10" x14ac:dyDescent="0.2">
      <c r="A1522" s="4"/>
      <c r="B1522" s="4"/>
      <c r="C1522" s="4"/>
      <c r="D1522" s="4"/>
      <c r="E1522" s="4"/>
      <c r="F1522" s="4"/>
      <c r="G1522" s="4"/>
      <c r="H1522" s="27"/>
      <c r="I1522" s="4"/>
      <c r="J1522" s="4"/>
    </row>
    <row r="1523" spans="1:10" x14ac:dyDescent="0.2">
      <c r="A1523" s="4"/>
      <c r="B1523" s="4"/>
      <c r="C1523" s="4"/>
      <c r="D1523" s="4"/>
      <c r="E1523" s="4"/>
      <c r="F1523" s="4"/>
      <c r="G1523" s="4"/>
      <c r="H1523" s="27"/>
      <c r="I1523" s="4"/>
      <c r="J1523" s="4"/>
    </row>
    <row r="1524" spans="1:10" x14ac:dyDescent="0.2">
      <c r="A1524" s="4"/>
      <c r="B1524" s="4"/>
      <c r="C1524" s="4"/>
      <c r="D1524" s="4"/>
      <c r="E1524" s="4"/>
      <c r="F1524" s="4"/>
      <c r="G1524" s="4"/>
      <c r="H1524" s="27"/>
      <c r="I1524" s="4"/>
      <c r="J1524" s="4"/>
    </row>
    <row r="1525" spans="1:10" x14ac:dyDescent="0.2">
      <c r="A1525" s="4"/>
      <c r="B1525" s="4"/>
      <c r="C1525" s="4"/>
      <c r="D1525" s="4"/>
      <c r="E1525" s="4"/>
      <c r="F1525" s="4"/>
      <c r="G1525" s="4"/>
      <c r="H1525" s="27"/>
      <c r="I1525" s="4"/>
      <c r="J1525" s="4"/>
    </row>
    <row r="1526" spans="1:10" x14ac:dyDescent="0.2">
      <c r="A1526" s="4"/>
      <c r="B1526" s="4"/>
      <c r="C1526" s="4"/>
      <c r="D1526" s="4"/>
      <c r="E1526" s="4"/>
      <c r="F1526" s="4"/>
      <c r="G1526" s="4"/>
      <c r="H1526" s="27"/>
      <c r="I1526" s="4"/>
      <c r="J1526" s="4"/>
    </row>
    <row r="1527" spans="1:10" x14ac:dyDescent="0.2">
      <c r="A1527" s="4"/>
      <c r="B1527" s="4"/>
      <c r="C1527" s="4"/>
      <c r="D1527" s="4"/>
      <c r="E1527" s="4"/>
      <c r="F1527" s="4"/>
      <c r="G1527" s="4"/>
      <c r="H1527" s="27"/>
      <c r="I1527" s="4"/>
      <c r="J1527" s="4"/>
    </row>
    <row r="1528" spans="1:10" x14ac:dyDescent="0.2">
      <c r="A1528" s="4"/>
      <c r="B1528" s="4"/>
      <c r="C1528" s="4"/>
      <c r="D1528" s="4"/>
      <c r="E1528" s="4"/>
      <c r="F1528" s="4"/>
      <c r="G1528" s="4"/>
      <c r="H1528" s="27"/>
      <c r="I1528" s="4"/>
      <c r="J1528" s="4"/>
    </row>
    <row r="1529" spans="1:10" x14ac:dyDescent="0.2">
      <c r="A1529" s="4"/>
      <c r="B1529" s="4"/>
      <c r="C1529" s="4"/>
      <c r="D1529" s="4"/>
      <c r="E1529" s="4"/>
      <c r="F1529" s="4"/>
      <c r="G1529" s="4"/>
      <c r="H1529" s="27"/>
      <c r="I1529" s="4"/>
      <c r="J1529" s="4"/>
    </row>
    <row r="1530" spans="1:10" x14ac:dyDescent="0.2">
      <c r="A1530" s="4"/>
      <c r="B1530" s="4"/>
      <c r="C1530" s="4"/>
      <c r="D1530" s="4"/>
      <c r="E1530" s="4"/>
      <c r="F1530" s="4"/>
      <c r="G1530" s="4"/>
      <c r="H1530" s="27"/>
      <c r="I1530" s="4"/>
      <c r="J1530" s="4"/>
    </row>
    <row r="1531" spans="1:10" x14ac:dyDescent="0.2">
      <c r="A1531" s="4"/>
      <c r="B1531" s="4"/>
      <c r="C1531" s="4"/>
      <c r="D1531" s="4"/>
      <c r="E1531" s="4"/>
      <c r="F1531" s="4"/>
      <c r="G1531" s="4"/>
      <c r="H1531" s="27"/>
      <c r="I1531" s="4"/>
      <c r="J1531" s="4"/>
    </row>
    <row r="1532" spans="1:10" x14ac:dyDescent="0.2">
      <c r="A1532" s="4"/>
      <c r="B1532" s="4"/>
      <c r="C1532" s="4"/>
      <c r="D1532" s="4"/>
      <c r="E1532" s="4"/>
      <c r="F1532" s="4"/>
      <c r="G1532" s="4"/>
      <c r="H1532" s="27"/>
      <c r="I1532" s="4"/>
      <c r="J1532" s="4"/>
    </row>
    <row r="1533" spans="1:10" x14ac:dyDescent="0.2">
      <c r="A1533" s="4"/>
      <c r="B1533" s="4"/>
      <c r="C1533" s="4"/>
      <c r="D1533" s="4"/>
      <c r="E1533" s="4"/>
      <c r="F1533" s="4"/>
      <c r="G1533" s="4"/>
      <c r="H1533" s="27"/>
      <c r="I1533" s="4"/>
      <c r="J1533" s="4"/>
    </row>
    <row r="1534" spans="1:10" x14ac:dyDescent="0.2">
      <c r="A1534" s="4"/>
      <c r="B1534" s="4"/>
      <c r="C1534" s="4"/>
      <c r="D1534" s="4"/>
      <c r="E1534" s="4"/>
      <c r="F1534" s="4"/>
      <c r="G1534" s="4"/>
      <c r="H1534" s="27"/>
      <c r="I1534" s="4"/>
      <c r="J1534" s="4"/>
    </row>
    <row r="1535" spans="1:10" x14ac:dyDescent="0.2">
      <c r="A1535" s="4"/>
      <c r="B1535" s="4"/>
      <c r="C1535" s="4"/>
      <c r="D1535" s="4"/>
      <c r="E1535" s="4"/>
      <c r="F1535" s="4"/>
      <c r="G1535" s="4"/>
      <c r="H1535" s="27"/>
      <c r="I1535" s="4"/>
      <c r="J1535" s="4"/>
    </row>
    <row r="1536" spans="1:10" x14ac:dyDescent="0.2">
      <c r="A1536" s="4"/>
      <c r="B1536" s="4"/>
      <c r="C1536" s="4"/>
      <c r="D1536" s="4"/>
      <c r="E1536" s="4"/>
      <c r="F1536" s="4"/>
      <c r="G1536" s="4"/>
      <c r="H1536" s="27"/>
      <c r="I1536" s="4"/>
      <c r="J1536" s="4"/>
    </row>
    <row r="1537" spans="1:10" x14ac:dyDescent="0.2">
      <c r="A1537" s="4"/>
      <c r="B1537" s="4"/>
      <c r="C1537" s="4"/>
      <c r="D1537" s="4"/>
      <c r="E1537" s="4"/>
      <c r="F1537" s="4"/>
      <c r="G1537" s="4"/>
      <c r="H1537" s="27"/>
      <c r="I1537" s="4"/>
      <c r="J1537" s="4"/>
    </row>
    <row r="1538" spans="1:10" x14ac:dyDescent="0.2">
      <c r="A1538" s="4"/>
      <c r="B1538" s="4"/>
      <c r="C1538" s="4"/>
      <c r="D1538" s="4"/>
      <c r="E1538" s="4"/>
      <c r="F1538" s="4"/>
      <c r="G1538" s="4"/>
      <c r="H1538" s="27"/>
      <c r="I1538" s="4"/>
      <c r="J1538" s="4"/>
    </row>
    <row r="1539" spans="1:10" x14ac:dyDescent="0.2">
      <c r="A1539" s="4"/>
      <c r="B1539" s="4"/>
      <c r="C1539" s="4"/>
      <c r="D1539" s="4"/>
      <c r="E1539" s="4"/>
      <c r="F1539" s="4"/>
      <c r="G1539" s="4"/>
      <c r="H1539" s="27"/>
      <c r="I1539" s="4"/>
      <c r="J1539" s="4"/>
    </row>
    <row r="1540" spans="1:10" x14ac:dyDescent="0.2">
      <c r="A1540" s="4"/>
      <c r="B1540" s="4"/>
      <c r="C1540" s="4"/>
      <c r="D1540" s="4"/>
      <c r="E1540" s="4"/>
      <c r="F1540" s="4"/>
      <c r="G1540" s="4"/>
      <c r="H1540" s="27"/>
      <c r="I1540" s="4"/>
      <c r="J1540" s="4"/>
    </row>
    <row r="1541" spans="1:10" x14ac:dyDescent="0.2">
      <c r="A1541" s="4"/>
      <c r="B1541" s="4"/>
      <c r="C1541" s="4"/>
      <c r="D1541" s="4"/>
      <c r="E1541" s="4"/>
      <c r="F1541" s="4"/>
      <c r="G1541" s="4"/>
      <c r="H1541" s="27"/>
      <c r="I1541" s="4"/>
      <c r="J1541" s="4"/>
    </row>
    <row r="1542" spans="1:10" x14ac:dyDescent="0.2">
      <c r="A1542" s="4"/>
      <c r="B1542" s="4"/>
      <c r="C1542" s="4"/>
      <c r="D1542" s="4"/>
      <c r="E1542" s="4"/>
      <c r="F1542" s="4"/>
      <c r="G1542" s="4"/>
      <c r="H1542" s="27"/>
      <c r="I1542" s="4"/>
      <c r="J1542" s="4"/>
    </row>
    <row r="1543" spans="1:10" x14ac:dyDescent="0.2">
      <c r="A1543" s="4"/>
      <c r="B1543" s="4"/>
      <c r="C1543" s="4"/>
      <c r="D1543" s="4"/>
      <c r="E1543" s="4"/>
      <c r="F1543" s="4"/>
      <c r="G1543" s="4"/>
      <c r="H1543" s="27"/>
      <c r="I1543" s="4"/>
      <c r="J1543" s="4"/>
    </row>
    <row r="1544" spans="1:10" x14ac:dyDescent="0.2">
      <c r="A1544" s="4"/>
      <c r="B1544" s="4"/>
      <c r="C1544" s="4"/>
      <c r="D1544" s="4"/>
      <c r="E1544" s="4"/>
      <c r="F1544" s="4"/>
      <c r="G1544" s="4"/>
      <c r="H1544" s="27"/>
      <c r="I1544" s="4"/>
      <c r="J1544" s="4"/>
    </row>
    <row r="1545" spans="1:10" x14ac:dyDescent="0.2">
      <c r="A1545" s="4"/>
      <c r="B1545" s="4"/>
      <c r="C1545" s="4"/>
      <c r="D1545" s="4"/>
      <c r="E1545" s="4"/>
      <c r="F1545" s="4"/>
      <c r="G1545" s="4"/>
      <c r="H1545" s="27"/>
      <c r="I1545" s="4"/>
      <c r="J1545" s="4"/>
    </row>
    <row r="1546" spans="1:10" x14ac:dyDescent="0.2">
      <c r="A1546" s="4"/>
      <c r="B1546" s="4"/>
      <c r="C1546" s="4"/>
      <c r="D1546" s="4"/>
      <c r="E1546" s="4"/>
      <c r="F1546" s="4"/>
      <c r="G1546" s="4"/>
      <c r="H1546" s="27"/>
      <c r="I1546" s="4"/>
      <c r="J1546" s="4"/>
    </row>
    <row r="1547" spans="1:10" x14ac:dyDescent="0.2">
      <c r="A1547" s="4"/>
      <c r="B1547" s="4"/>
      <c r="C1547" s="4"/>
      <c r="D1547" s="4"/>
      <c r="E1547" s="4"/>
      <c r="F1547" s="4"/>
      <c r="G1547" s="4"/>
      <c r="H1547" s="27"/>
      <c r="I1547" s="4"/>
      <c r="J1547" s="4"/>
    </row>
    <row r="1548" spans="1:10" x14ac:dyDescent="0.2">
      <c r="A1548" s="4"/>
      <c r="B1548" s="4"/>
      <c r="C1548" s="4"/>
      <c r="D1548" s="4"/>
      <c r="E1548" s="4"/>
      <c r="F1548" s="4"/>
      <c r="G1548" s="4"/>
      <c r="H1548" s="27"/>
      <c r="I1548" s="4"/>
      <c r="J1548" s="4"/>
    </row>
    <row r="1549" spans="1:10" x14ac:dyDescent="0.2">
      <c r="A1549" s="4"/>
      <c r="B1549" s="4"/>
      <c r="C1549" s="4"/>
      <c r="D1549" s="4"/>
      <c r="E1549" s="4"/>
      <c r="F1549" s="4"/>
      <c r="G1549" s="4"/>
      <c r="H1549" s="27"/>
      <c r="I1549" s="4"/>
      <c r="J1549" s="4"/>
    </row>
    <row r="1550" spans="1:10" x14ac:dyDescent="0.2">
      <c r="A1550" s="4"/>
      <c r="B1550" s="4"/>
      <c r="C1550" s="4"/>
      <c r="D1550" s="4"/>
      <c r="E1550" s="4"/>
      <c r="F1550" s="4"/>
      <c r="G1550" s="4"/>
      <c r="H1550" s="27"/>
      <c r="I1550" s="4"/>
      <c r="J1550" s="4"/>
    </row>
    <row r="1551" spans="1:10" x14ac:dyDescent="0.2">
      <c r="A1551" s="4"/>
      <c r="B1551" s="4"/>
      <c r="C1551" s="4"/>
      <c r="D1551" s="4"/>
      <c r="E1551" s="4"/>
      <c r="F1551" s="4"/>
      <c r="G1551" s="4"/>
      <c r="H1551" s="27"/>
      <c r="I1551" s="4"/>
      <c r="J1551" s="4"/>
    </row>
    <row r="1552" spans="1:10" x14ac:dyDescent="0.2">
      <c r="A1552" s="4"/>
      <c r="B1552" s="4"/>
      <c r="C1552" s="4"/>
      <c r="D1552" s="4"/>
      <c r="E1552" s="4"/>
      <c r="F1552" s="4"/>
      <c r="G1552" s="4"/>
      <c r="H1552" s="27"/>
      <c r="I1552" s="4"/>
      <c r="J1552" s="4"/>
    </row>
    <row r="1553" spans="1:10" x14ac:dyDescent="0.2">
      <c r="A1553" s="4"/>
      <c r="B1553" s="4"/>
      <c r="C1553" s="4"/>
      <c r="D1553" s="4"/>
      <c r="E1553" s="4"/>
      <c r="F1553" s="4"/>
      <c r="G1553" s="4"/>
      <c r="H1553" s="27"/>
      <c r="I1553" s="4"/>
      <c r="J1553" s="4"/>
    </row>
    <row r="1554" spans="1:10" x14ac:dyDescent="0.2">
      <c r="A1554" s="4"/>
      <c r="B1554" s="4"/>
      <c r="C1554" s="4"/>
      <c r="D1554" s="4"/>
      <c r="E1554" s="4"/>
      <c r="F1554" s="4"/>
      <c r="G1554" s="4"/>
      <c r="H1554" s="27"/>
      <c r="I1554" s="4"/>
      <c r="J1554" s="4"/>
    </row>
    <row r="1555" spans="1:10" x14ac:dyDescent="0.2">
      <c r="A1555" s="4"/>
      <c r="B1555" s="4"/>
      <c r="C1555" s="4"/>
      <c r="D1555" s="4"/>
      <c r="E1555" s="4"/>
      <c r="F1555" s="4"/>
      <c r="G1555" s="4"/>
      <c r="H1555" s="27"/>
      <c r="I1555" s="4"/>
      <c r="J1555" s="4"/>
    </row>
    <row r="1556" spans="1:10" x14ac:dyDescent="0.2">
      <c r="A1556" s="4"/>
      <c r="B1556" s="4"/>
      <c r="C1556" s="4"/>
      <c r="D1556" s="4"/>
      <c r="E1556" s="4"/>
      <c r="F1556" s="4"/>
      <c r="G1556" s="4"/>
      <c r="H1556" s="27"/>
      <c r="I1556" s="4"/>
      <c r="J1556" s="4"/>
    </row>
    <row r="1557" spans="1:10" x14ac:dyDescent="0.2">
      <c r="A1557" s="4"/>
      <c r="B1557" s="4"/>
      <c r="C1557" s="4"/>
      <c r="D1557" s="4"/>
      <c r="E1557" s="4"/>
      <c r="F1557" s="4"/>
      <c r="G1557" s="4"/>
      <c r="H1557" s="27"/>
      <c r="I1557" s="4"/>
      <c r="J1557" s="4"/>
    </row>
    <row r="1558" spans="1:10" x14ac:dyDescent="0.2">
      <c r="A1558" s="4"/>
      <c r="B1558" s="4"/>
      <c r="C1558" s="4"/>
      <c r="D1558" s="4"/>
      <c r="E1558" s="4"/>
      <c r="F1558" s="4"/>
      <c r="G1558" s="4"/>
      <c r="H1558" s="27"/>
      <c r="I1558" s="4"/>
      <c r="J1558" s="4"/>
    </row>
    <row r="1559" spans="1:10" x14ac:dyDescent="0.2">
      <c r="A1559" s="4"/>
      <c r="B1559" s="4"/>
      <c r="C1559" s="4"/>
      <c r="D1559" s="4"/>
      <c r="E1559" s="4"/>
      <c r="F1559" s="4"/>
      <c r="G1559" s="4"/>
      <c r="H1559" s="27"/>
      <c r="I1559" s="4"/>
      <c r="J1559" s="4"/>
    </row>
    <row r="1560" spans="1:10" x14ac:dyDescent="0.2">
      <c r="A1560" s="4"/>
      <c r="B1560" s="4"/>
      <c r="C1560" s="4"/>
      <c r="D1560" s="4"/>
      <c r="E1560" s="4"/>
      <c r="F1560" s="4"/>
      <c r="G1560" s="4"/>
      <c r="H1560" s="27"/>
      <c r="I1560" s="4"/>
      <c r="J1560" s="4"/>
    </row>
    <row r="1561" spans="1:10" x14ac:dyDescent="0.2">
      <c r="A1561" s="4"/>
      <c r="B1561" s="4"/>
      <c r="C1561" s="4"/>
      <c r="D1561" s="4"/>
      <c r="E1561" s="4"/>
      <c r="F1561" s="4"/>
      <c r="G1561" s="4"/>
      <c r="H1561" s="27"/>
      <c r="I1561" s="4"/>
      <c r="J1561" s="4"/>
    </row>
    <row r="1562" spans="1:10" x14ac:dyDescent="0.2">
      <c r="A1562" s="4"/>
      <c r="B1562" s="4"/>
      <c r="C1562" s="4"/>
      <c r="D1562" s="4"/>
      <c r="E1562" s="4"/>
      <c r="F1562" s="4"/>
      <c r="G1562" s="4"/>
      <c r="H1562" s="27"/>
      <c r="I1562" s="4"/>
      <c r="J1562" s="4"/>
    </row>
    <row r="1563" spans="1:10" x14ac:dyDescent="0.2">
      <c r="A1563" s="4"/>
      <c r="B1563" s="4"/>
      <c r="C1563" s="4"/>
      <c r="D1563" s="4"/>
      <c r="E1563" s="4"/>
      <c r="F1563" s="4"/>
      <c r="G1563" s="4"/>
      <c r="H1563" s="27"/>
      <c r="I1563" s="4"/>
      <c r="J1563" s="4"/>
    </row>
    <row r="1564" spans="1:10" x14ac:dyDescent="0.2">
      <c r="A1564" s="4"/>
      <c r="B1564" s="4"/>
      <c r="C1564" s="4"/>
      <c r="D1564" s="4"/>
      <c r="E1564" s="4"/>
      <c r="F1564" s="4"/>
      <c r="G1564" s="4"/>
      <c r="H1564" s="27"/>
      <c r="I1564" s="4"/>
      <c r="J1564" s="4"/>
    </row>
    <row r="1565" spans="1:10" x14ac:dyDescent="0.2">
      <c r="A1565" s="4"/>
      <c r="B1565" s="4"/>
      <c r="C1565" s="4"/>
      <c r="D1565" s="4"/>
      <c r="E1565" s="4"/>
      <c r="F1565" s="4"/>
      <c r="G1565" s="4"/>
      <c r="H1565" s="27"/>
      <c r="I1565" s="4"/>
      <c r="J1565" s="4"/>
    </row>
    <row r="1566" spans="1:10" x14ac:dyDescent="0.2">
      <c r="A1566" s="4"/>
      <c r="B1566" s="4"/>
      <c r="C1566" s="4"/>
      <c r="D1566" s="4"/>
      <c r="E1566" s="4"/>
      <c r="F1566" s="4"/>
      <c r="G1566" s="4"/>
      <c r="H1566" s="27"/>
      <c r="I1566" s="4"/>
      <c r="J1566" s="4"/>
    </row>
    <row r="1567" spans="1:10" x14ac:dyDescent="0.2">
      <c r="A1567" s="4"/>
      <c r="B1567" s="4"/>
      <c r="C1567" s="4"/>
      <c r="D1567" s="4"/>
      <c r="E1567" s="4"/>
      <c r="F1567" s="4"/>
      <c r="G1567" s="4"/>
      <c r="H1567" s="27"/>
      <c r="I1567" s="4"/>
      <c r="J1567" s="4"/>
    </row>
    <row r="1568" spans="1:10" x14ac:dyDescent="0.2">
      <c r="A1568" s="4"/>
      <c r="B1568" s="4"/>
      <c r="C1568" s="4"/>
      <c r="D1568" s="4"/>
      <c r="E1568" s="4"/>
      <c r="F1568" s="4"/>
      <c r="G1568" s="4"/>
      <c r="H1568" s="27"/>
      <c r="I1568" s="4"/>
      <c r="J1568" s="4"/>
    </row>
    <row r="1569" spans="1:10" x14ac:dyDescent="0.2">
      <c r="A1569" s="4"/>
      <c r="B1569" s="4"/>
      <c r="C1569" s="4"/>
      <c r="D1569" s="4"/>
      <c r="E1569" s="4"/>
      <c r="F1569" s="4"/>
      <c r="G1569" s="4"/>
      <c r="H1569" s="27"/>
      <c r="I1569" s="4"/>
      <c r="J1569" s="4"/>
    </row>
    <row r="1570" spans="1:10" x14ac:dyDescent="0.2">
      <c r="A1570" s="4"/>
      <c r="B1570" s="4"/>
      <c r="C1570" s="4"/>
      <c r="D1570" s="4"/>
      <c r="E1570" s="4"/>
      <c r="F1570" s="4"/>
      <c r="G1570" s="4"/>
      <c r="H1570" s="27"/>
      <c r="I1570" s="4"/>
      <c r="J1570" s="4"/>
    </row>
    <row r="1571" spans="1:10" x14ac:dyDescent="0.2">
      <c r="A1571" s="4"/>
      <c r="B1571" s="4"/>
      <c r="C1571" s="4"/>
      <c r="D1571" s="4"/>
      <c r="E1571" s="4"/>
      <c r="F1571" s="4"/>
      <c r="G1571" s="4"/>
      <c r="H1571" s="27"/>
      <c r="I1571" s="4"/>
      <c r="J1571" s="4"/>
    </row>
    <row r="1572" spans="1:10" x14ac:dyDescent="0.2">
      <c r="A1572" s="4"/>
      <c r="B1572" s="4"/>
      <c r="C1572" s="4"/>
      <c r="D1572" s="4"/>
      <c r="E1572" s="4"/>
      <c r="F1572" s="4"/>
      <c r="G1572" s="4"/>
      <c r="H1572" s="27"/>
      <c r="I1572" s="4"/>
      <c r="J1572" s="4"/>
    </row>
    <row r="1573" spans="1:10" x14ac:dyDescent="0.2">
      <c r="A1573" s="4"/>
      <c r="B1573" s="4"/>
      <c r="C1573" s="4"/>
      <c r="D1573" s="4"/>
      <c r="E1573" s="4"/>
      <c r="F1573" s="4"/>
      <c r="G1573" s="4"/>
      <c r="H1573" s="27"/>
      <c r="I1573" s="4"/>
      <c r="J1573" s="4"/>
    </row>
    <row r="1574" spans="1:10" x14ac:dyDescent="0.2">
      <c r="A1574" s="4"/>
      <c r="B1574" s="4"/>
      <c r="C1574" s="4"/>
      <c r="D1574" s="4"/>
      <c r="E1574" s="4"/>
      <c r="F1574" s="4"/>
      <c r="G1574" s="4"/>
      <c r="H1574" s="27"/>
      <c r="I1574" s="4"/>
      <c r="J1574" s="4"/>
    </row>
    <row r="1575" spans="1:10" x14ac:dyDescent="0.2">
      <c r="A1575" s="4"/>
      <c r="B1575" s="4"/>
      <c r="C1575" s="4"/>
      <c r="D1575" s="4"/>
      <c r="E1575" s="4"/>
      <c r="F1575" s="4"/>
      <c r="G1575" s="4"/>
      <c r="H1575" s="27"/>
      <c r="I1575" s="4"/>
      <c r="J1575" s="4"/>
    </row>
    <row r="1576" spans="1:10" x14ac:dyDescent="0.2">
      <c r="A1576" s="4"/>
      <c r="B1576" s="4"/>
      <c r="C1576" s="4"/>
      <c r="D1576" s="4"/>
      <c r="E1576" s="4"/>
      <c r="F1576" s="4"/>
      <c r="G1576" s="4"/>
      <c r="H1576" s="27"/>
      <c r="I1576" s="4"/>
      <c r="J1576" s="4"/>
    </row>
    <row r="1577" spans="1:10" x14ac:dyDescent="0.2">
      <c r="A1577" s="4"/>
      <c r="B1577" s="4"/>
      <c r="C1577" s="4"/>
      <c r="D1577" s="4"/>
      <c r="E1577" s="4"/>
      <c r="F1577" s="4"/>
      <c r="G1577" s="4"/>
      <c r="H1577" s="27"/>
      <c r="I1577" s="4"/>
      <c r="J1577" s="4"/>
    </row>
    <row r="1578" spans="1:10" x14ac:dyDescent="0.2">
      <c r="A1578" s="4"/>
      <c r="B1578" s="4"/>
      <c r="C1578" s="4"/>
      <c r="D1578" s="4"/>
      <c r="E1578" s="4"/>
      <c r="F1578" s="4"/>
      <c r="G1578" s="4"/>
      <c r="H1578" s="27"/>
      <c r="I1578" s="4"/>
      <c r="J1578" s="4"/>
    </row>
    <row r="1579" spans="1:10" x14ac:dyDescent="0.2">
      <c r="A1579" s="4"/>
      <c r="B1579" s="4"/>
      <c r="C1579" s="4"/>
      <c r="D1579" s="4"/>
      <c r="E1579" s="4"/>
      <c r="F1579" s="4"/>
      <c r="G1579" s="4"/>
      <c r="H1579" s="27"/>
      <c r="I1579" s="4"/>
      <c r="J1579" s="4"/>
    </row>
    <row r="1580" spans="1:10" x14ac:dyDescent="0.2">
      <c r="A1580" s="4"/>
      <c r="B1580" s="4"/>
      <c r="C1580" s="4"/>
      <c r="D1580" s="4"/>
      <c r="E1580" s="4"/>
      <c r="F1580" s="4"/>
      <c r="G1580" s="4"/>
      <c r="H1580" s="27"/>
      <c r="I1580" s="4"/>
      <c r="J1580" s="4"/>
    </row>
    <row r="1581" spans="1:10" x14ac:dyDescent="0.2">
      <c r="A1581" s="4"/>
      <c r="B1581" s="4"/>
      <c r="C1581" s="4"/>
      <c r="D1581" s="4"/>
      <c r="E1581" s="4"/>
      <c r="F1581" s="4"/>
      <c r="G1581" s="4"/>
      <c r="H1581" s="27"/>
      <c r="I1581" s="4"/>
      <c r="J1581" s="4"/>
    </row>
    <row r="1582" spans="1:10" x14ac:dyDescent="0.2">
      <c r="A1582" s="4"/>
      <c r="B1582" s="4"/>
      <c r="C1582" s="4"/>
      <c r="D1582" s="4"/>
      <c r="E1582" s="4"/>
      <c r="F1582" s="4"/>
      <c r="G1582" s="4"/>
      <c r="H1582" s="27"/>
      <c r="I1582" s="4"/>
      <c r="J1582" s="4"/>
    </row>
    <row r="1583" spans="1:10" x14ac:dyDescent="0.2">
      <c r="A1583" s="4"/>
      <c r="B1583" s="4"/>
      <c r="C1583" s="4"/>
      <c r="D1583" s="4"/>
      <c r="E1583" s="4"/>
      <c r="F1583" s="4"/>
      <c r="G1583" s="4"/>
      <c r="H1583" s="27"/>
      <c r="I1583" s="4"/>
      <c r="J1583" s="4"/>
    </row>
    <row r="1584" spans="1:10" x14ac:dyDescent="0.2">
      <c r="A1584" s="4"/>
      <c r="B1584" s="4"/>
      <c r="C1584" s="4"/>
      <c r="D1584" s="4"/>
      <c r="E1584" s="4"/>
      <c r="F1584" s="4"/>
      <c r="G1584" s="4"/>
      <c r="H1584" s="27"/>
      <c r="I1584" s="4"/>
      <c r="J1584" s="4"/>
    </row>
    <row r="1585" spans="1:10" x14ac:dyDescent="0.2">
      <c r="A1585" s="4"/>
      <c r="B1585" s="4"/>
      <c r="C1585" s="4"/>
      <c r="D1585" s="4"/>
      <c r="E1585" s="4"/>
      <c r="F1585" s="4"/>
      <c r="G1585" s="4"/>
      <c r="H1585" s="27"/>
      <c r="I1585" s="4"/>
      <c r="J1585" s="4"/>
    </row>
    <row r="1586" spans="1:10" x14ac:dyDescent="0.2">
      <c r="A1586" s="4"/>
      <c r="B1586" s="4"/>
      <c r="C1586" s="4"/>
      <c r="D1586" s="4"/>
      <c r="E1586" s="4"/>
      <c r="F1586" s="4"/>
      <c r="G1586" s="4"/>
      <c r="H1586" s="27"/>
      <c r="I1586" s="4"/>
      <c r="J1586" s="4"/>
    </row>
    <row r="1587" spans="1:10" x14ac:dyDescent="0.2">
      <c r="A1587" s="4"/>
      <c r="B1587" s="4"/>
      <c r="C1587" s="4"/>
      <c r="D1587" s="4"/>
      <c r="E1587" s="4"/>
      <c r="F1587" s="4"/>
      <c r="G1587" s="4"/>
      <c r="H1587" s="27"/>
      <c r="I1587" s="4"/>
      <c r="J1587" s="4"/>
    </row>
    <row r="1588" spans="1:10" x14ac:dyDescent="0.2">
      <c r="A1588" s="4"/>
      <c r="B1588" s="4"/>
      <c r="C1588" s="4"/>
      <c r="D1588" s="4"/>
      <c r="E1588" s="4"/>
      <c r="F1588" s="4"/>
      <c r="G1588" s="4"/>
      <c r="H1588" s="27"/>
      <c r="I1588" s="4"/>
      <c r="J1588" s="4"/>
    </row>
    <row r="1589" spans="1:10" x14ac:dyDescent="0.2">
      <c r="A1589" s="4"/>
      <c r="B1589" s="4"/>
      <c r="C1589" s="4"/>
      <c r="D1589" s="4"/>
      <c r="E1589" s="4"/>
      <c r="F1589" s="4"/>
      <c r="G1589" s="4"/>
      <c r="H1589" s="27"/>
      <c r="I1589" s="4"/>
      <c r="J1589" s="4"/>
    </row>
    <row r="1590" spans="1:10" x14ac:dyDescent="0.2">
      <c r="A1590" s="4"/>
      <c r="B1590" s="4"/>
      <c r="C1590" s="4"/>
      <c r="D1590" s="4"/>
      <c r="E1590" s="4"/>
      <c r="F1590" s="4"/>
      <c r="G1590" s="4"/>
      <c r="H1590" s="27"/>
      <c r="I1590" s="4"/>
      <c r="J1590" s="4"/>
    </row>
    <row r="1591" spans="1:10" x14ac:dyDescent="0.2">
      <c r="A1591" s="4"/>
      <c r="B1591" s="4"/>
      <c r="C1591" s="4"/>
      <c r="D1591" s="4"/>
      <c r="E1591" s="4"/>
      <c r="F1591" s="4"/>
      <c r="G1591" s="4"/>
      <c r="H1591" s="27"/>
      <c r="I1591" s="4"/>
      <c r="J1591" s="4"/>
    </row>
    <row r="1592" spans="1:10" x14ac:dyDescent="0.2">
      <c r="A1592" s="4"/>
      <c r="B1592" s="4"/>
      <c r="C1592" s="4"/>
      <c r="D1592" s="4"/>
      <c r="E1592" s="4"/>
      <c r="F1592" s="4"/>
      <c r="G1592" s="4"/>
      <c r="H1592" s="27"/>
      <c r="I1592" s="4"/>
      <c r="J1592" s="4"/>
    </row>
    <row r="1593" spans="1:10" x14ac:dyDescent="0.2">
      <c r="A1593" s="4"/>
      <c r="B1593" s="4"/>
      <c r="C1593" s="4"/>
      <c r="D1593" s="4"/>
      <c r="E1593" s="4"/>
      <c r="F1593" s="4"/>
      <c r="G1593" s="4"/>
      <c r="H1593" s="27"/>
      <c r="I1593" s="4"/>
      <c r="J1593" s="4"/>
    </row>
    <row r="1594" spans="1:10" x14ac:dyDescent="0.2">
      <c r="A1594" s="4"/>
      <c r="B1594" s="4"/>
      <c r="C1594" s="4"/>
      <c r="D1594" s="4"/>
      <c r="E1594" s="4"/>
      <c r="F1594" s="4"/>
      <c r="G1594" s="4"/>
      <c r="H1594" s="27"/>
      <c r="I1594" s="4"/>
      <c r="J1594" s="4"/>
    </row>
    <row r="1595" spans="1:10" x14ac:dyDescent="0.2">
      <c r="A1595" s="4"/>
      <c r="B1595" s="4"/>
      <c r="C1595" s="4"/>
      <c r="D1595" s="4"/>
      <c r="E1595" s="4"/>
      <c r="F1595" s="4"/>
      <c r="G1595" s="4"/>
      <c r="H1595" s="27"/>
      <c r="I1595" s="4"/>
      <c r="J1595" s="4"/>
    </row>
    <row r="1596" spans="1:10" x14ac:dyDescent="0.2">
      <c r="A1596" s="4"/>
      <c r="B1596" s="4"/>
      <c r="C1596" s="4"/>
      <c r="D1596" s="4"/>
      <c r="E1596" s="4"/>
      <c r="F1596" s="4"/>
      <c r="G1596" s="4"/>
      <c r="H1596" s="27"/>
      <c r="I1596" s="4"/>
      <c r="J1596" s="4"/>
    </row>
    <row r="1597" spans="1:10" x14ac:dyDescent="0.2">
      <c r="A1597" s="4"/>
      <c r="B1597" s="4"/>
      <c r="C1597" s="4"/>
      <c r="D1597" s="4"/>
      <c r="E1597" s="4"/>
      <c r="F1597" s="4"/>
      <c r="G1597" s="4"/>
      <c r="H1597" s="27"/>
      <c r="I1597" s="4"/>
      <c r="J1597" s="4"/>
    </row>
    <row r="1598" spans="1:10" x14ac:dyDescent="0.2">
      <c r="A1598" s="4"/>
      <c r="B1598" s="4"/>
      <c r="C1598" s="4"/>
      <c r="D1598" s="4"/>
      <c r="E1598" s="4"/>
      <c r="F1598" s="4"/>
      <c r="G1598" s="4"/>
      <c r="H1598" s="27"/>
      <c r="I1598" s="4"/>
      <c r="J1598" s="4"/>
    </row>
    <row r="1599" spans="1:10" x14ac:dyDescent="0.2">
      <c r="A1599" s="4"/>
      <c r="B1599" s="4"/>
      <c r="C1599" s="4"/>
      <c r="D1599" s="4"/>
      <c r="E1599" s="4"/>
      <c r="F1599" s="4"/>
      <c r="G1599" s="4"/>
      <c r="H1599" s="27"/>
      <c r="I1599" s="4"/>
      <c r="J1599" s="4"/>
    </row>
    <row r="1600" spans="1:10" x14ac:dyDescent="0.2">
      <c r="A1600" s="4"/>
      <c r="B1600" s="4"/>
      <c r="C1600" s="4"/>
      <c r="D1600" s="4"/>
      <c r="E1600" s="4"/>
      <c r="F1600" s="4"/>
      <c r="G1600" s="4"/>
      <c r="H1600" s="27"/>
      <c r="I1600" s="4"/>
      <c r="J1600" s="4"/>
    </row>
    <row r="1601" spans="1:10" x14ac:dyDescent="0.2">
      <c r="A1601" s="4"/>
      <c r="B1601" s="4"/>
      <c r="C1601" s="4"/>
      <c r="D1601" s="4"/>
      <c r="E1601" s="4"/>
      <c r="F1601" s="4"/>
      <c r="G1601" s="4"/>
      <c r="H1601" s="27"/>
      <c r="I1601" s="4"/>
      <c r="J1601" s="4"/>
    </row>
    <row r="1602" spans="1:10" x14ac:dyDescent="0.2">
      <c r="A1602" s="4"/>
      <c r="B1602" s="4"/>
      <c r="C1602" s="4"/>
      <c r="D1602" s="4"/>
      <c r="E1602" s="4"/>
      <c r="F1602" s="4"/>
      <c r="G1602" s="4"/>
      <c r="H1602" s="27"/>
      <c r="I1602" s="4"/>
      <c r="J1602" s="4"/>
    </row>
    <row r="1603" spans="1:10" x14ac:dyDescent="0.2">
      <c r="A1603" s="4"/>
      <c r="B1603" s="4"/>
      <c r="C1603" s="4"/>
      <c r="D1603" s="4"/>
      <c r="E1603" s="4"/>
      <c r="F1603" s="4"/>
      <c r="G1603" s="4"/>
      <c r="H1603" s="27"/>
      <c r="I1603" s="4"/>
      <c r="J1603" s="4"/>
    </row>
    <row r="1604" spans="1:10" x14ac:dyDescent="0.2">
      <c r="A1604" s="4"/>
      <c r="B1604" s="4"/>
      <c r="C1604" s="4"/>
      <c r="D1604" s="4"/>
      <c r="E1604" s="4"/>
      <c r="F1604" s="4"/>
      <c r="G1604" s="4"/>
      <c r="H1604" s="27"/>
      <c r="I1604" s="4"/>
      <c r="J1604" s="4"/>
    </row>
    <row r="1605" spans="1:10" x14ac:dyDescent="0.2">
      <c r="A1605" s="4"/>
      <c r="B1605" s="4"/>
      <c r="C1605" s="4"/>
      <c r="D1605" s="4"/>
      <c r="E1605" s="4"/>
      <c r="F1605" s="4"/>
      <c r="G1605" s="4"/>
      <c r="H1605" s="27"/>
      <c r="I1605" s="4"/>
      <c r="J1605" s="4"/>
    </row>
    <row r="1606" spans="1:10" x14ac:dyDescent="0.2">
      <c r="A1606" s="4"/>
      <c r="B1606" s="4"/>
      <c r="C1606" s="4"/>
      <c r="D1606" s="4"/>
      <c r="E1606" s="4"/>
      <c r="F1606" s="4"/>
      <c r="G1606" s="4"/>
      <c r="H1606" s="27"/>
      <c r="I1606" s="4"/>
      <c r="J1606" s="4"/>
    </row>
    <row r="1607" spans="1:10" x14ac:dyDescent="0.2">
      <c r="A1607" s="4"/>
      <c r="B1607" s="4"/>
      <c r="C1607" s="4"/>
      <c r="D1607" s="4"/>
      <c r="E1607" s="4"/>
      <c r="F1607" s="4"/>
      <c r="G1607" s="4"/>
      <c r="H1607" s="27"/>
      <c r="I1607" s="4"/>
      <c r="J1607" s="4"/>
    </row>
    <row r="1608" spans="1:10" x14ac:dyDescent="0.2">
      <c r="A1608" s="4"/>
      <c r="B1608" s="4"/>
      <c r="C1608" s="4"/>
      <c r="D1608" s="4"/>
      <c r="E1608" s="4"/>
      <c r="F1608" s="4"/>
      <c r="G1608" s="4"/>
      <c r="H1608" s="27"/>
      <c r="I1608" s="4"/>
      <c r="J1608" s="4"/>
    </row>
    <row r="1609" spans="1:10" x14ac:dyDescent="0.2">
      <c r="A1609" s="4"/>
      <c r="B1609" s="4"/>
      <c r="C1609" s="4"/>
      <c r="D1609" s="4"/>
      <c r="E1609" s="4"/>
      <c r="F1609" s="4"/>
      <c r="G1609" s="4"/>
      <c r="H1609" s="27"/>
      <c r="I1609" s="4"/>
      <c r="J1609" s="4"/>
    </row>
    <row r="1610" spans="1:10" x14ac:dyDescent="0.2">
      <c r="A1610" s="4"/>
      <c r="B1610" s="4"/>
      <c r="C1610" s="4"/>
      <c r="D1610" s="4"/>
      <c r="E1610" s="4"/>
      <c r="F1610" s="4"/>
      <c r="G1610" s="4"/>
      <c r="H1610" s="27"/>
      <c r="I1610" s="4"/>
      <c r="J1610" s="4"/>
    </row>
    <row r="1611" spans="1:10" x14ac:dyDescent="0.2">
      <c r="A1611" s="4"/>
      <c r="B1611" s="4"/>
      <c r="C1611" s="4"/>
      <c r="D1611" s="4"/>
      <c r="E1611" s="4"/>
      <c r="F1611" s="4"/>
      <c r="G1611" s="4"/>
      <c r="H1611" s="27"/>
      <c r="I1611" s="4"/>
      <c r="J1611" s="4"/>
    </row>
    <row r="1612" spans="1:10" x14ac:dyDescent="0.2">
      <c r="A1612" s="4"/>
      <c r="B1612" s="4"/>
      <c r="C1612" s="4"/>
      <c r="D1612" s="4"/>
      <c r="E1612" s="4"/>
      <c r="F1612" s="4"/>
      <c r="G1612" s="4"/>
      <c r="H1612" s="27"/>
      <c r="I1612" s="4"/>
      <c r="J1612" s="4"/>
    </row>
    <row r="1613" spans="1:10" x14ac:dyDescent="0.2">
      <c r="A1613" s="4"/>
      <c r="B1613" s="4"/>
      <c r="C1613" s="4"/>
      <c r="D1613" s="4"/>
      <c r="E1613" s="4"/>
      <c r="F1613" s="4"/>
      <c r="G1613" s="4"/>
      <c r="H1613" s="27"/>
      <c r="I1613" s="4"/>
      <c r="J1613" s="4"/>
    </row>
    <row r="1614" spans="1:10" x14ac:dyDescent="0.2">
      <c r="A1614" s="4"/>
      <c r="B1614" s="4"/>
      <c r="C1614" s="4"/>
      <c r="D1614" s="4"/>
      <c r="E1614" s="4"/>
      <c r="F1614" s="4"/>
      <c r="G1614" s="4"/>
      <c r="H1614" s="27"/>
      <c r="I1614" s="4"/>
      <c r="J1614" s="4"/>
    </row>
    <row r="1615" spans="1:10" x14ac:dyDescent="0.2">
      <c r="A1615" s="4"/>
      <c r="B1615" s="4"/>
      <c r="C1615" s="4"/>
      <c r="D1615" s="4"/>
      <c r="E1615" s="4"/>
      <c r="F1615" s="4"/>
      <c r="G1615" s="4"/>
      <c r="H1615" s="27"/>
      <c r="I1615" s="4"/>
      <c r="J1615" s="4"/>
    </row>
    <row r="1616" spans="1:10" x14ac:dyDescent="0.2">
      <c r="A1616" s="4"/>
      <c r="B1616" s="4"/>
      <c r="C1616" s="4"/>
      <c r="D1616" s="4"/>
      <c r="E1616" s="4"/>
      <c r="F1616" s="4"/>
      <c r="G1616" s="4"/>
      <c r="H1616" s="27"/>
      <c r="I1616" s="4"/>
      <c r="J1616" s="4"/>
    </row>
    <row r="1617" spans="1:10" x14ac:dyDescent="0.2">
      <c r="A1617" s="4"/>
      <c r="B1617" s="4"/>
      <c r="C1617" s="4"/>
      <c r="D1617" s="4"/>
      <c r="E1617" s="4"/>
      <c r="F1617" s="4"/>
      <c r="G1617" s="4"/>
      <c r="H1617" s="27"/>
      <c r="I1617" s="4"/>
      <c r="J1617" s="4"/>
    </row>
    <row r="1618" spans="1:10" x14ac:dyDescent="0.2">
      <c r="A1618" s="4"/>
      <c r="B1618" s="4"/>
      <c r="C1618" s="4"/>
      <c r="D1618" s="4"/>
      <c r="E1618" s="4"/>
      <c r="F1618" s="4"/>
      <c r="G1618" s="4"/>
      <c r="H1618" s="27"/>
      <c r="I1618" s="4"/>
      <c r="J1618" s="4"/>
    </row>
    <row r="1619" spans="1:10" x14ac:dyDescent="0.2">
      <c r="A1619" s="4"/>
      <c r="B1619" s="4"/>
      <c r="C1619" s="4"/>
      <c r="D1619" s="4"/>
      <c r="E1619" s="4"/>
      <c r="F1619" s="4"/>
      <c r="G1619" s="4"/>
      <c r="H1619" s="27"/>
      <c r="I1619" s="4"/>
      <c r="J1619" s="4"/>
    </row>
    <row r="1620" spans="1:10" x14ac:dyDescent="0.2">
      <c r="A1620" s="4"/>
      <c r="B1620" s="4"/>
      <c r="C1620" s="4"/>
      <c r="D1620" s="4"/>
      <c r="E1620" s="4"/>
      <c r="F1620" s="4"/>
      <c r="G1620" s="4"/>
      <c r="H1620" s="27"/>
      <c r="I1620" s="4"/>
      <c r="J1620" s="4"/>
    </row>
    <row r="1621" spans="1:10" x14ac:dyDescent="0.2">
      <c r="A1621" s="4"/>
      <c r="B1621" s="4"/>
      <c r="C1621" s="4"/>
      <c r="D1621" s="4"/>
      <c r="E1621" s="4"/>
      <c r="F1621" s="4"/>
      <c r="G1621" s="4"/>
      <c r="H1621" s="27"/>
      <c r="I1621" s="4"/>
      <c r="J1621" s="4"/>
    </row>
    <row r="1622" spans="1:10" x14ac:dyDescent="0.2">
      <c r="A1622" s="4"/>
      <c r="B1622" s="4"/>
      <c r="C1622" s="4"/>
      <c r="D1622" s="4"/>
      <c r="E1622" s="4"/>
      <c r="F1622" s="4"/>
      <c r="G1622" s="4"/>
      <c r="H1622" s="27"/>
      <c r="I1622" s="4"/>
      <c r="J1622" s="4"/>
    </row>
    <row r="1623" spans="1:10" x14ac:dyDescent="0.2">
      <c r="A1623" s="4"/>
      <c r="B1623" s="4"/>
      <c r="C1623" s="4"/>
      <c r="D1623" s="4"/>
      <c r="E1623" s="4"/>
      <c r="F1623" s="4"/>
      <c r="G1623" s="4"/>
      <c r="H1623" s="27"/>
      <c r="I1623" s="4"/>
      <c r="J1623" s="4"/>
    </row>
    <row r="1624" spans="1:10" x14ac:dyDescent="0.2">
      <c r="A1624" s="4"/>
      <c r="B1624" s="4"/>
      <c r="C1624" s="4"/>
      <c r="D1624" s="4"/>
      <c r="E1624" s="4"/>
      <c r="F1624" s="4"/>
      <c r="G1624" s="4"/>
      <c r="H1624" s="27"/>
      <c r="I1624" s="4"/>
      <c r="J1624" s="4"/>
    </row>
    <row r="1625" spans="1:10" x14ac:dyDescent="0.2">
      <c r="A1625" s="4"/>
      <c r="B1625" s="4"/>
      <c r="C1625" s="4"/>
      <c r="D1625" s="4"/>
      <c r="E1625" s="4"/>
      <c r="F1625" s="4"/>
      <c r="G1625" s="4"/>
      <c r="H1625" s="27"/>
      <c r="I1625" s="4"/>
      <c r="J1625" s="4"/>
    </row>
    <row r="1626" spans="1:10" x14ac:dyDescent="0.2">
      <c r="A1626" s="4"/>
      <c r="B1626" s="4"/>
      <c r="C1626" s="4"/>
      <c r="D1626" s="4"/>
      <c r="E1626" s="4"/>
      <c r="F1626" s="4"/>
      <c r="G1626" s="4"/>
      <c r="H1626" s="27"/>
      <c r="I1626" s="4"/>
      <c r="J1626" s="4"/>
    </row>
    <row r="1627" spans="1:10" x14ac:dyDescent="0.2">
      <c r="A1627" s="4"/>
      <c r="B1627" s="4"/>
      <c r="C1627" s="4"/>
      <c r="D1627" s="4"/>
      <c r="E1627" s="4"/>
      <c r="F1627" s="4"/>
      <c r="G1627" s="4"/>
      <c r="H1627" s="27"/>
      <c r="I1627" s="4"/>
      <c r="J1627" s="4"/>
    </row>
    <row r="1628" spans="1:10" x14ac:dyDescent="0.2">
      <c r="A1628" s="4"/>
      <c r="B1628" s="4"/>
      <c r="C1628" s="4"/>
      <c r="D1628" s="4"/>
      <c r="E1628" s="4"/>
      <c r="F1628" s="4"/>
      <c r="G1628" s="4"/>
      <c r="H1628" s="27"/>
      <c r="I1628" s="4"/>
      <c r="J1628" s="4"/>
    </row>
    <row r="1629" spans="1:10" x14ac:dyDescent="0.2">
      <c r="A1629" s="4"/>
      <c r="B1629" s="4"/>
      <c r="C1629" s="4"/>
      <c r="D1629" s="4"/>
      <c r="E1629" s="4"/>
      <c r="F1629" s="4"/>
      <c r="G1629" s="4"/>
      <c r="H1629" s="27"/>
      <c r="I1629" s="4"/>
      <c r="J1629" s="4"/>
    </row>
    <row r="1630" spans="1:10" x14ac:dyDescent="0.2">
      <c r="A1630" s="4"/>
      <c r="B1630" s="4"/>
      <c r="C1630" s="4"/>
      <c r="D1630" s="4"/>
      <c r="E1630" s="4"/>
      <c r="F1630" s="4"/>
      <c r="G1630" s="4"/>
      <c r="H1630" s="27"/>
      <c r="I1630" s="4"/>
      <c r="J1630" s="4"/>
    </row>
    <row r="1631" spans="1:10" x14ac:dyDescent="0.2">
      <c r="A1631" s="4"/>
      <c r="B1631" s="4"/>
      <c r="C1631" s="4"/>
      <c r="D1631" s="4"/>
      <c r="E1631" s="4"/>
      <c r="F1631" s="4"/>
      <c r="G1631" s="4"/>
      <c r="H1631" s="27"/>
      <c r="I1631" s="4"/>
      <c r="J1631" s="4"/>
    </row>
    <row r="1632" spans="1:10" x14ac:dyDescent="0.2">
      <c r="A1632" s="4"/>
      <c r="B1632" s="4"/>
      <c r="C1632" s="4"/>
      <c r="D1632" s="4"/>
      <c r="E1632" s="4"/>
      <c r="F1632" s="4"/>
      <c r="G1632" s="4"/>
      <c r="H1632" s="27"/>
      <c r="I1632" s="4"/>
      <c r="J1632" s="4"/>
    </row>
    <row r="1633" spans="1:10" x14ac:dyDescent="0.2">
      <c r="A1633" s="4"/>
      <c r="B1633" s="4"/>
      <c r="C1633" s="4"/>
      <c r="D1633" s="4"/>
      <c r="E1633" s="4"/>
      <c r="F1633" s="4"/>
      <c r="G1633" s="4"/>
      <c r="H1633" s="27"/>
      <c r="I1633" s="4"/>
      <c r="J1633" s="4"/>
    </row>
    <row r="1634" spans="1:10" x14ac:dyDescent="0.2">
      <c r="A1634" s="4"/>
      <c r="B1634" s="4"/>
      <c r="C1634" s="4"/>
      <c r="D1634" s="4"/>
      <c r="E1634" s="4"/>
      <c r="F1634" s="4"/>
      <c r="G1634" s="4"/>
      <c r="H1634" s="27"/>
      <c r="I1634" s="4"/>
      <c r="J1634" s="4"/>
    </row>
    <row r="1635" spans="1:10" x14ac:dyDescent="0.2">
      <c r="A1635" s="4"/>
      <c r="B1635" s="4"/>
      <c r="C1635" s="4"/>
      <c r="D1635" s="4"/>
      <c r="E1635" s="4"/>
      <c r="F1635" s="4"/>
      <c r="G1635" s="4"/>
      <c r="H1635" s="27"/>
      <c r="I1635" s="4"/>
      <c r="J1635" s="4"/>
    </row>
    <row r="1636" spans="1:10" x14ac:dyDescent="0.2">
      <c r="A1636" s="4"/>
      <c r="B1636" s="4"/>
      <c r="C1636" s="4"/>
      <c r="D1636" s="4"/>
      <c r="E1636" s="4"/>
      <c r="F1636" s="4"/>
      <c r="G1636" s="4"/>
      <c r="H1636" s="27"/>
      <c r="I1636" s="4"/>
      <c r="J1636" s="4"/>
    </row>
    <row r="1637" spans="1:10" x14ac:dyDescent="0.2">
      <c r="A1637" s="4"/>
      <c r="B1637" s="4"/>
      <c r="C1637" s="4"/>
      <c r="D1637" s="4"/>
      <c r="E1637" s="4"/>
      <c r="F1637" s="4"/>
      <c r="G1637" s="4"/>
      <c r="H1637" s="27"/>
      <c r="I1637" s="4"/>
      <c r="J1637" s="4"/>
    </row>
    <row r="1638" spans="1:10" x14ac:dyDescent="0.2">
      <c r="A1638" s="4"/>
      <c r="B1638" s="4"/>
      <c r="C1638" s="4"/>
      <c r="D1638" s="4"/>
      <c r="E1638" s="4"/>
      <c r="F1638" s="4"/>
      <c r="G1638" s="4"/>
      <c r="H1638" s="27"/>
      <c r="I1638" s="4"/>
      <c r="J1638" s="4"/>
    </row>
    <row r="1639" spans="1:10" x14ac:dyDescent="0.2">
      <c r="A1639" s="4"/>
      <c r="B1639" s="4"/>
      <c r="C1639" s="4"/>
      <c r="D1639" s="4"/>
      <c r="E1639" s="4"/>
      <c r="F1639" s="4"/>
      <c r="G1639" s="4"/>
      <c r="H1639" s="27"/>
      <c r="I1639" s="4"/>
      <c r="J1639" s="4"/>
    </row>
    <row r="1640" spans="1:10" x14ac:dyDescent="0.2">
      <c r="A1640" s="4"/>
      <c r="B1640" s="4"/>
      <c r="C1640" s="4"/>
      <c r="D1640" s="4"/>
      <c r="E1640" s="4"/>
      <c r="F1640" s="4"/>
      <c r="G1640" s="4"/>
      <c r="H1640" s="27"/>
      <c r="I1640" s="4"/>
      <c r="J1640" s="4"/>
    </row>
    <row r="1641" spans="1:10" x14ac:dyDescent="0.2">
      <c r="A1641" s="4"/>
      <c r="B1641" s="4"/>
      <c r="C1641" s="4"/>
      <c r="D1641" s="4"/>
      <c r="E1641" s="4"/>
      <c r="F1641" s="4"/>
      <c r="G1641" s="4"/>
      <c r="H1641" s="27"/>
      <c r="I1641" s="4"/>
      <c r="J1641" s="4"/>
    </row>
    <row r="1642" spans="1:10" x14ac:dyDescent="0.2">
      <c r="A1642" s="4"/>
      <c r="B1642" s="4"/>
      <c r="C1642" s="4"/>
      <c r="D1642" s="4"/>
      <c r="E1642" s="4"/>
      <c r="F1642" s="4"/>
      <c r="G1642" s="4"/>
      <c r="H1642" s="27"/>
      <c r="I1642" s="4"/>
      <c r="J1642" s="4"/>
    </row>
    <row r="1643" spans="1:10" x14ac:dyDescent="0.2">
      <c r="A1643" s="4"/>
      <c r="B1643" s="4"/>
      <c r="C1643" s="4"/>
      <c r="D1643" s="4"/>
      <c r="E1643" s="4"/>
      <c r="F1643" s="4"/>
      <c r="G1643" s="4"/>
      <c r="H1643" s="27"/>
      <c r="I1643" s="4"/>
      <c r="J1643" s="4"/>
    </row>
    <row r="1644" spans="1:10" x14ac:dyDescent="0.2">
      <c r="A1644" s="4"/>
      <c r="B1644" s="4"/>
      <c r="C1644" s="4"/>
      <c r="D1644" s="4"/>
      <c r="E1644" s="4"/>
      <c r="F1644" s="4"/>
      <c r="G1644" s="4"/>
      <c r="H1644" s="27"/>
      <c r="I1644" s="4"/>
      <c r="J1644" s="4"/>
    </row>
    <row r="1645" spans="1:10" x14ac:dyDescent="0.2">
      <c r="A1645" s="4"/>
      <c r="B1645" s="4"/>
      <c r="C1645" s="4"/>
      <c r="D1645" s="4"/>
      <c r="E1645" s="4"/>
      <c r="F1645" s="4"/>
      <c r="G1645" s="4"/>
      <c r="H1645" s="27"/>
      <c r="I1645" s="4"/>
      <c r="J1645" s="4"/>
    </row>
    <row r="1646" spans="1:10" x14ac:dyDescent="0.2">
      <c r="A1646" s="4"/>
      <c r="B1646" s="4"/>
      <c r="C1646" s="4"/>
      <c r="D1646" s="4"/>
      <c r="E1646" s="4"/>
      <c r="F1646" s="4"/>
      <c r="G1646" s="4"/>
      <c r="H1646" s="27"/>
      <c r="I1646" s="4"/>
      <c r="J1646" s="4"/>
    </row>
    <row r="1647" spans="1:10" x14ac:dyDescent="0.2">
      <c r="A1647" s="4"/>
      <c r="B1647" s="4"/>
      <c r="C1647" s="4"/>
      <c r="D1647" s="4"/>
      <c r="E1647" s="4"/>
      <c r="F1647" s="4"/>
      <c r="G1647" s="4"/>
      <c r="H1647" s="27"/>
      <c r="I1647" s="4"/>
      <c r="J1647" s="4"/>
    </row>
    <row r="1648" spans="1:10" x14ac:dyDescent="0.2">
      <c r="A1648" s="4"/>
      <c r="B1648" s="4"/>
      <c r="C1648" s="4"/>
      <c r="D1648" s="4"/>
      <c r="E1648" s="4"/>
      <c r="F1648" s="4"/>
      <c r="G1648" s="4"/>
      <c r="H1648" s="27"/>
      <c r="I1648" s="4"/>
      <c r="J1648" s="4"/>
    </row>
    <row r="1649" spans="1:10" x14ac:dyDescent="0.2">
      <c r="A1649" s="4"/>
      <c r="B1649" s="4"/>
      <c r="C1649" s="4"/>
      <c r="D1649" s="4"/>
      <c r="E1649" s="4"/>
      <c r="F1649" s="4"/>
      <c r="G1649" s="4"/>
      <c r="H1649" s="27"/>
      <c r="I1649" s="4"/>
      <c r="J1649" s="4"/>
    </row>
    <row r="1650" spans="1:10" x14ac:dyDescent="0.2">
      <c r="A1650" s="4"/>
      <c r="B1650" s="4"/>
      <c r="C1650" s="4"/>
      <c r="D1650" s="4"/>
      <c r="E1650" s="4"/>
      <c r="F1650" s="4"/>
      <c r="G1650" s="4"/>
      <c r="H1650" s="27"/>
      <c r="I1650" s="4"/>
      <c r="J1650" s="4"/>
    </row>
    <row r="1651" spans="1:10" x14ac:dyDescent="0.2">
      <c r="A1651" s="4"/>
      <c r="B1651" s="4"/>
      <c r="C1651" s="4"/>
      <c r="D1651" s="4"/>
      <c r="E1651" s="4"/>
      <c r="F1651" s="4"/>
      <c r="G1651" s="4"/>
      <c r="H1651" s="27"/>
      <c r="I1651" s="4"/>
      <c r="J1651" s="4"/>
    </row>
    <row r="1652" spans="1:10" x14ac:dyDescent="0.2">
      <c r="A1652" s="4"/>
      <c r="B1652" s="4"/>
      <c r="C1652" s="4"/>
      <c r="D1652" s="4"/>
      <c r="E1652" s="4"/>
      <c r="F1652" s="4"/>
      <c r="G1652" s="4"/>
      <c r="H1652" s="27"/>
      <c r="I1652" s="4"/>
      <c r="J1652" s="4"/>
    </row>
    <row r="1653" spans="1:10" x14ac:dyDescent="0.2">
      <c r="A1653" s="4"/>
      <c r="B1653" s="4"/>
      <c r="C1653" s="4"/>
      <c r="D1653" s="4"/>
      <c r="E1653" s="4"/>
      <c r="F1653" s="4"/>
      <c r="G1653" s="4"/>
      <c r="H1653" s="27"/>
      <c r="I1653" s="4"/>
      <c r="J1653" s="4"/>
    </row>
    <row r="1654" spans="1:10" x14ac:dyDescent="0.2">
      <c r="A1654" s="4"/>
      <c r="B1654" s="4"/>
      <c r="C1654" s="4"/>
      <c r="D1654" s="4"/>
      <c r="E1654" s="4"/>
      <c r="F1654" s="4"/>
      <c r="G1654" s="4"/>
      <c r="H1654" s="27"/>
      <c r="I1654" s="4"/>
      <c r="J1654" s="4"/>
    </row>
    <row r="1655" spans="1:10" x14ac:dyDescent="0.2">
      <c r="A1655" s="4"/>
      <c r="B1655" s="4"/>
      <c r="C1655" s="4"/>
      <c r="D1655" s="4"/>
      <c r="E1655" s="4"/>
      <c r="F1655" s="4"/>
      <c r="G1655" s="4"/>
      <c r="H1655" s="27"/>
      <c r="I1655" s="4"/>
      <c r="J1655" s="4"/>
    </row>
    <row r="1656" spans="1:10" x14ac:dyDescent="0.2">
      <c r="A1656" s="4"/>
      <c r="B1656" s="4"/>
      <c r="C1656" s="4"/>
      <c r="D1656" s="4"/>
      <c r="E1656" s="4"/>
      <c r="F1656" s="4"/>
      <c r="G1656" s="4"/>
      <c r="H1656" s="27"/>
      <c r="I1656" s="4"/>
      <c r="J1656" s="4"/>
    </row>
    <row r="1657" spans="1:10" x14ac:dyDescent="0.2">
      <c r="A1657" s="4"/>
      <c r="B1657" s="4"/>
      <c r="C1657" s="4"/>
      <c r="D1657" s="4"/>
      <c r="E1657" s="4"/>
      <c r="F1657" s="4"/>
      <c r="G1657" s="4"/>
      <c r="H1657" s="27"/>
      <c r="I1657" s="4"/>
      <c r="J1657" s="4"/>
    </row>
    <row r="1658" spans="1:10" x14ac:dyDescent="0.2">
      <c r="A1658" s="4"/>
      <c r="B1658" s="4"/>
      <c r="C1658" s="4"/>
      <c r="D1658" s="4"/>
      <c r="E1658" s="4"/>
      <c r="F1658" s="4"/>
      <c r="G1658" s="4"/>
      <c r="H1658" s="27"/>
      <c r="I1658" s="4"/>
      <c r="J1658" s="4"/>
    </row>
    <row r="1659" spans="1:10" x14ac:dyDescent="0.2">
      <c r="A1659" s="4"/>
      <c r="B1659" s="4"/>
      <c r="C1659" s="4"/>
      <c r="D1659" s="4"/>
      <c r="E1659" s="4"/>
      <c r="F1659" s="4"/>
      <c r="G1659" s="4"/>
      <c r="H1659" s="27"/>
      <c r="I1659" s="4"/>
      <c r="J1659" s="4"/>
    </row>
    <row r="1660" spans="1:10" x14ac:dyDescent="0.2">
      <c r="A1660" s="4"/>
      <c r="B1660" s="4"/>
      <c r="C1660" s="4"/>
      <c r="D1660" s="4"/>
      <c r="E1660" s="4"/>
      <c r="F1660" s="4"/>
      <c r="G1660" s="4"/>
      <c r="H1660" s="27"/>
      <c r="I1660" s="4"/>
      <c r="J1660" s="4"/>
    </row>
    <row r="1661" spans="1:10" x14ac:dyDescent="0.2">
      <c r="A1661" s="4"/>
      <c r="B1661" s="4"/>
      <c r="C1661" s="4"/>
      <c r="D1661" s="4"/>
      <c r="E1661" s="4"/>
      <c r="F1661" s="4"/>
      <c r="G1661" s="4"/>
      <c r="H1661" s="27"/>
      <c r="I1661" s="4"/>
      <c r="J1661" s="4"/>
    </row>
    <row r="1662" spans="1:10" x14ac:dyDescent="0.2">
      <c r="A1662" s="4"/>
      <c r="B1662" s="4"/>
      <c r="C1662" s="4"/>
      <c r="D1662" s="4"/>
      <c r="E1662" s="4"/>
      <c r="F1662" s="4"/>
      <c r="G1662" s="4"/>
      <c r="H1662" s="27"/>
      <c r="I1662" s="4"/>
      <c r="J1662" s="4"/>
    </row>
    <row r="1663" spans="1:10" x14ac:dyDescent="0.2">
      <c r="A1663" s="4"/>
      <c r="B1663" s="4"/>
      <c r="C1663" s="4"/>
      <c r="D1663" s="4"/>
      <c r="E1663" s="4"/>
      <c r="F1663" s="4"/>
      <c r="G1663" s="4"/>
      <c r="H1663" s="27"/>
      <c r="I1663" s="4"/>
      <c r="J1663" s="4"/>
    </row>
    <row r="1664" spans="1:10" x14ac:dyDescent="0.2">
      <c r="A1664" s="4"/>
      <c r="B1664" s="4"/>
      <c r="C1664" s="4"/>
      <c r="D1664" s="4"/>
      <c r="E1664" s="4"/>
      <c r="F1664" s="4"/>
      <c r="G1664" s="4"/>
      <c r="H1664" s="27"/>
      <c r="I1664" s="4"/>
      <c r="J1664" s="4"/>
    </row>
    <row r="1665" spans="1:10" x14ac:dyDescent="0.2">
      <c r="A1665" s="4"/>
      <c r="B1665" s="4"/>
      <c r="C1665" s="4"/>
      <c r="D1665" s="4"/>
      <c r="E1665" s="4"/>
      <c r="F1665" s="4"/>
      <c r="G1665" s="4"/>
      <c r="H1665" s="27"/>
      <c r="I1665" s="4"/>
      <c r="J1665" s="4"/>
    </row>
    <row r="1666" spans="1:10" x14ac:dyDescent="0.2">
      <c r="A1666" s="4"/>
      <c r="B1666" s="4"/>
      <c r="C1666" s="4"/>
      <c r="D1666" s="4"/>
      <c r="E1666" s="4"/>
      <c r="F1666" s="4"/>
      <c r="G1666" s="4"/>
      <c r="H1666" s="27"/>
      <c r="I1666" s="4"/>
      <c r="J1666" s="4"/>
    </row>
    <row r="1667" spans="1:10" x14ac:dyDescent="0.2">
      <c r="A1667" s="4"/>
      <c r="B1667" s="4"/>
      <c r="C1667" s="4"/>
      <c r="D1667" s="4"/>
      <c r="E1667" s="4"/>
      <c r="F1667" s="4"/>
      <c r="G1667" s="4"/>
      <c r="H1667" s="27"/>
      <c r="I1667" s="4"/>
      <c r="J1667" s="4"/>
    </row>
  </sheetData>
  <autoFilter ref="A1:L1498">
    <sortState ref="A2:L1498">
      <sortCondition ref="C2:C1498"/>
      <sortCondition ref="D2:D1498"/>
      <sortCondition ref="E2:E1498"/>
      <sortCondition ref="F2:F1498"/>
    </sortState>
  </autoFilter>
  <sortState ref="A2:L1690">
    <sortCondition ref="H2:H1690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23"/>
  <sheetViews>
    <sheetView tabSelected="1" topLeftCell="A477" workbookViewId="0">
      <selection activeCell="I64" sqref="I1:I1048576"/>
    </sheetView>
  </sheetViews>
  <sheetFormatPr defaultRowHeight="12.75" x14ac:dyDescent="0.2"/>
  <cols>
    <col min="1" max="1" width="10" style="1" customWidth="1"/>
    <col min="2" max="2" width="17.5703125" style="1" bestFit="1" customWidth="1"/>
    <col min="3" max="3" width="29.5703125" style="1" bestFit="1" customWidth="1"/>
    <col min="4" max="4" width="24.42578125" style="1" customWidth="1"/>
    <col min="5" max="5" width="27.28515625" style="1" customWidth="1"/>
    <col min="6" max="6" width="39.5703125" style="1" customWidth="1"/>
    <col min="7" max="7" width="33.42578125" style="1" bestFit="1" customWidth="1"/>
    <col min="8" max="8" width="110.7109375" style="2" bestFit="1" customWidth="1"/>
    <col min="9" max="9" width="45.85546875" customWidth="1"/>
  </cols>
  <sheetData>
    <row r="1" spans="1:9" x14ac:dyDescent="0.2">
      <c r="A1" s="9" t="s">
        <v>3484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3485</v>
      </c>
      <c r="I1" s="9"/>
    </row>
    <row r="2" spans="1:9" ht="16.5" customHeight="1" x14ac:dyDescent="0.2">
      <c r="A2" s="9" t="s">
        <v>6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7" t="s">
        <v>12</v>
      </c>
      <c r="H2" s="10" t="s">
        <v>3637</v>
      </c>
      <c r="I2" s="9"/>
    </row>
    <row r="3" spans="1:9" ht="16.5" customHeight="1" x14ac:dyDescent="0.2">
      <c r="A3" s="9" t="s">
        <v>13</v>
      </c>
      <c r="B3" s="7" t="s">
        <v>14</v>
      </c>
      <c r="C3" s="7" t="s">
        <v>8</v>
      </c>
      <c r="D3" s="7" t="s">
        <v>9</v>
      </c>
      <c r="E3" s="7" t="s">
        <v>15</v>
      </c>
      <c r="F3" s="7" t="s">
        <v>16</v>
      </c>
      <c r="G3" s="7" t="s">
        <v>17</v>
      </c>
      <c r="H3" s="10" t="s">
        <v>3816</v>
      </c>
      <c r="I3" s="9"/>
    </row>
    <row r="4" spans="1:9" ht="16.5" customHeight="1" x14ac:dyDescent="0.2">
      <c r="A4" s="9" t="s">
        <v>27</v>
      </c>
      <c r="B4" s="7" t="s">
        <v>28</v>
      </c>
      <c r="C4" s="7" t="s">
        <v>8</v>
      </c>
      <c r="D4" s="7" t="s">
        <v>9</v>
      </c>
      <c r="E4" s="7" t="s">
        <v>20</v>
      </c>
      <c r="F4" s="7" t="s">
        <v>29</v>
      </c>
      <c r="G4" s="7" t="s">
        <v>30</v>
      </c>
      <c r="H4" s="10" t="s">
        <v>3640</v>
      </c>
      <c r="I4" s="9"/>
    </row>
    <row r="5" spans="1:9" ht="16.5" customHeight="1" x14ac:dyDescent="0.2">
      <c r="A5" s="9" t="s">
        <v>23</v>
      </c>
      <c r="B5" s="7" t="s">
        <v>24</v>
      </c>
      <c r="C5" s="7" t="s">
        <v>8</v>
      </c>
      <c r="D5" s="7" t="s">
        <v>9</v>
      </c>
      <c r="E5" s="7" t="s">
        <v>20</v>
      </c>
      <c r="F5" s="7" t="s">
        <v>25</v>
      </c>
      <c r="G5" s="7" t="s">
        <v>26</v>
      </c>
      <c r="H5" s="10" t="s">
        <v>3639</v>
      </c>
      <c r="I5" s="9"/>
    </row>
    <row r="6" spans="1:9" ht="16.5" customHeight="1" x14ac:dyDescent="0.2">
      <c r="A6" s="9" t="s">
        <v>18</v>
      </c>
      <c r="B6" s="7" t="s">
        <v>19</v>
      </c>
      <c r="C6" s="7" t="s">
        <v>8</v>
      </c>
      <c r="D6" s="7" t="s">
        <v>9</v>
      </c>
      <c r="E6" s="7" t="s">
        <v>20</v>
      </c>
      <c r="F6" s="7" t="s">
        <v>21</v>
      </c>
      <c r="G6" s="7" t="s">
        <v>22</v>
      </c>
      <c r="H6" s="10" t="s">
        <v>3638</v>
      </c>
      <c r="I6" s="9"/>
    </row>
    <row r="7" spans="1:9" ht="16.5" customHeight="1" x14ac:dyDescent="0.2">
      <c r="A7" s="9" t="s">
        <v>31</v>
      </c>
      <c r="B7" s="7" t="s">
        <v>32</v>
      </c>
      <c r="C7" s="7" t="s">
        <v>8</v>
      </c>
      <c r="D7" s="7" t="s">
        <v>9</v>
      </c>
      <c r="E7" s="7" t="s">
        <v>33</v>
      </c>
      <c r="F7" s="7" t="s">
        <v>34</v>
      </c>
      <c r="G7" s="7" t="s">
        <v>35</v>
      </c>
      <c r="H7" s="10" t="s">
        <v>3641</v>
      </c>
      <c r="I7" s="9"/>
    </row>
    <row r="8" spans="1:9" x14ac:dyDescent="0.2">
      <c r="A8" s="9" t="s">
        <v>36</v>
      </c>
      <c r="B8" s="7" t="s">
        <v>37</v>
      </c>
      <c r="C8" s="7" t="s">
        <v>8</v>
      </c>
      <c r="D8" s="7" t="s">
        <v>38</v>
      </c>
      <c r="E8" s="7" t="s">
        <v>39</v>
      </c>
      <c r="F8" s="7" t="s">
        <v>40</v>
      </c>
      <c r="G8" s="7" t="s">
        <v>41</v>
      </c>
      <c r="H8" s="9" t="s">
        <v>3642</v>
      </c>
      <c r="I8" s="9"/>
    </row>
    <row r="9" spans="1:9" x14ac:dyDescent="0.2">
      <c r="A9" s="9" t="s">
        <v>42</v>
      </c>
      <c r="B9" s="7" t="s">
        <v>43</v>
      </c>
      <c r="C9" s="7" t="s">
        <v>8</v>
      </c>
      <c r="D9" s="7" t="s">
        <v>38</v>
      </c>
      <c r="E9" s="7" t="s">
        <v>44</v>
      </c>
      <c r="F9" s="7" t="s">
        <v>40</v>
      </c>
      <c r="G9" s="7" t="s">
        <v>45</v>
      </c>
      <c r="H9" s="9" t="s">
        <v>3643</v>
      </c>
      <c r="I9" s="9"/>
    </row>
    <row r="10" spans="1:9" x14ac:dyDescent="0.2">
      <c r="A10" s="9" t="s">
        <v>46</v>
      </c>
      <c r="B10" s="7" t="s">
        <v>47</v>
      </c>
      <c r="C10" s="7" t="s">
        <v>8</v>
      </c>
      <c r="D10" s="7" t="s">
        <v>38</v>
      </c>
      <c r="E10" s="7" t="s">
        <v>48</v>
      </c>
      <c r="F10" s="7" t="s">
        <v>49</v>
      </c>
      <c r="G10" s="7" t="s">
        <v>50</v>
      </c>
      <c r="H10" s="9" t="s">
        <v>3644</v>
      </c>
      <c r="I10" s="9"/>
    </row>
    <row r="11" spans="1:9" ht="12.75" customHeight="1" x14ac:dyDescent="0.2">
      <c r="A11" s="9" t="s">
        <v>51</v>
      </c>
      <c r="B11" s="7" t="s">
        <v>52</v>
      </c>
      <c r="C11" s="7" t="s">
        <v>8</v>
      </c>
      <c r="D11" s="7" t="s">
        <v>38</v>
      </c>
      <c r="E11" s="7" t="s">
        <v>53</v>
      </c>
      <c r="F11" s="7" t="s">
        <v>40</v>
      </c>
      <c r="G11" s="7" t="s">
        <v>54</v>
      </c>
      <c r="H11" s="9" t="s">
        <v>3645</v>
      </c>
      <c r="I11" s="9"/>
    </row>
    <row r="12" spans="1:9" x14ac:dyDescent="0.2">
      <c r="A12" s="9" t="s">
        <v>55</v>
      </c>
      <c r="B12" s="7" t="s">
        <v>56</v>
      </c>
      <c r="C12" s="7" t="s">
        <v>8</v>
      </c>
      <c r="D12" s="7" t="s">
        <v>38</v>
      </c>
      <c r="E12" s="7" t="s">
        <v>57</v>
      </c>
      <c r="F12" s="7" t="s">
        <v>58</v>
      </c>
      <c r="G12" s="7" t="s">
        <v>50</v>
      </c>
      <c r="H12" s="9" t="s">
        <v>3644</v>
      </c>
      <c r="I12" s="9"/>
    </row>
    <row r="13" spans="1:9" x14ac:dyDescent="0.2">
      <c r="A13" s="9" t="s">
        <v>59</v>
      </c>
      <c r="B13" s="7" t="s">
        <v>60</v>
      </c>
      <c r="C13" s="7" t="s">
        <v>8</v>
      </c>
      <c r="D13" s="7" t="s">
        <v>38</v>
      </c>
      <c r="E13" s="7" t="s">
        <v>61</v>
      </c>
      <c r="F13" s="7" t="s">
        <v>49</v>
      </c>
      <c r="G13" s="7" t="s">
        <v>62</v>
      </c>
      <c r="H13" s="9" t="s">
        <v>3646</v>
      </c>
      <c r="I13" s="9"/>
    </row>
    <row r="14" spans="1:9" x14ac:dyDescent="0.2">
      <c r="A14" s="9" t="s">
        <v>68</v>
      </c>
      <c r="B14" s="7" t="s">
        <v>69</v>
      </c>
      <c r="C14" s="7" t="s">
        <v>8</v>
      </c>
      <c r="D14" s="7" t="s">
        <v>38</v>
      </c>
      <c r="E14" s="7" t="s">
        <v>65</v>
      </c>
      <c r="F14" s="7" t="s">
        <v>70</v>
      </c>
      <c r="G14" s="7" t="s">
        <v>71</v>
      </c>
      <c r="H14" s="7" t="s">
        <v>3899</v>
      </c>
      <c r="I14" s="9"/>
    </row>
    <row r="15" spans="1:9" x14ac:dyDescent="0.2">
      <c r="A15" s="9" t="s">
        <v>72</v>
      </c>
      <c r="B15" s="7" t="s">
        <v>73</v>
      </c>
      <c r="C15" s="7" t="s">
        <v>8</v>
      </c>
      <c r="D15" s="7" t="s">
        <v>38</v>
      </c>
      <c r="E15" s="7" t="s">
        <v>65</v>
      </c>
      <c r="F15" s="7" t="s">
        <v>74</v>
      </c>
      <c r="G15" s="7" t="s">
        <v>75</v>
      </c>
      <c r="H15" s="7" t="s">
        <v>3648</v>
      </c>
      <c r="I15" s="9"/>
    </row>
    <row r="16" spans="1:9" x14ac:dyDescent="0.2">
      <c r="A16" s="9" t="s">
        <v>63</v>
      </c>
      <c r="B16" s="7" t="s">
        <v>64</v>
      </c>
      <c r="C16" s="7" t="s">
        <v>8</v>
      </c>
      <c r="D16" s="7" t="s">
        <v>38</v>
      </c>
      <c r="E16" s="7" t="s">
        <v>65</v>
      </c>
      <c r="F16" s="7" t="s">
        <v>66</v>
      </c>
      <c r="G16" s="7" t="s">
        <v>67</v>
      </c>
      <c r="H16" s="9" t="s">
        <v>3647</v>
      </c>
      <c r="I16" s="9"/>
    </row>
    <row r="17" spans="1:9" ht="12.75" customHeight="1" x14ac:dyDescent="0.2">
      <c r="A17" s="9" t="s">
        <v>76</v>
      </c>
      <c r="B17" s="7" t="s">
        <v>77</v>
      </c>
      <c r="C17" s="7" t="s">
        <v>8</v>
      </c>
      <c r="D17" s="7" t="s">
        <v>38</v>
      </c>
      <c r="E17" s="7" t="s">
        <v>78</v>
      </c>
      <c r="F17" s="7" t="s">
        <v>58</v>
      </c>
      <c r="G17" s="7" t="s">
        <v>62</v>
      </c>
      <c r="H17" s="9" t="s">
        <v>3646</v>
      </c>
      <c r="I17" s="9"/>
    </row>
    <row r="18" spans="1:9" ht="12.75" customHeight="1" x14ac:dyDescent="0.2">
      <c r="A18" s="9" t="s">
        <v>79</v>
      </c>
      <c r="B18" s="7" t="s">
        <v>80</v>
      </c>
      <c r="C18" s="7" t="s">
        <v>8</v>
      </c>
      <c r="D18" s="7" t="s">
        <v>38</v>
      </c>
      <c r="E18" s="7" t="s">
        <v>81</v>
      </c>
      <c r="F18" s="7" t="s">
        <v>66</v>
      </c>
      <c r="G18" s="7" t="s">
        <v>82</v>
      </c>
      <c r="H18" s="9" t="s">
        <v>3649</v>
      </c>
      <c r="I18" s="9"/>
    </row>
    <row r="19" spans="1:9" ht="12.75" customHeight="1" x14ac:dyDescent="0.2">
      <c r="A19" s="9" t="s">
        <v>83</v>
      </c>
      <c r="B19" s="7" t="s">
        <v>84</v>
      </c>
      <c r="C19" s="7" t="s">
        <v>8</v>
      </c>
      <c r="D19" s="7" t="s">
        <v>85</v>
      </c>
      <c r="E19" s="7" t="s">
        <v>86</v>
      </c>
      <c r="F19" s="7" t="s">
        <v>87</v>
      </c>
      <c r="G19" s="7" t="s">
        <v>88</v>
      </c>
      <c r="H19" s="9" t="s">
        <v>3650</v>
      </c>
      <c r="I19" s="9"/>
    </row>
    <row r="20" spans="1:9" x14ac:dyDescent="0.2">
      <c r="A20" s="9" t="s">
        <v>89</v>
      </c>
      <c r="B20" s="7" t="s">
        <v>90</v>
      </c>
      <c r="C20" s="7" t="s">
        <v>8</v>
      </c>
      <c r="D20" s="7" t="s">
        <v>85</v>
      </c>
      <c r="E20" s="7" t="s">
        <v>91</v>
      </c>
      <c r="F20" s="7" t="s">
        <v>92</v>
      </c>
      <c r="G20" s="7" t="s">
        <v>93</v>
      </c>
      <c r="H20" s="9" t="s">
        <v>3651</v>
      </c>
      <c r="I20" s="9"/>
    </row>
    <row r="21" spans="1:9" x14ac:dyDescent="0.2">
      <c r="A21" s="9" t="s">
        <v>94</v>
      </c>
      <c r="B21" s="7" t="s">
        <v>95</v>
      </c>
      <c r="C21" s="7" t="s">
        <v>8</v>
      </c>
      <c r="D21" s="7" t="s">
        <v>85</v>
      </c>
      <c r="E21" s="7" t="s">
        <v>96</v>
      </c>
      <c r="F21" s="7" t="s">
        <v>97</v>
      </c>
      <c r="G21" s="7" t="s">
        <v>98</v>
      </c>
      <c r="H21" s="9" t="s">
        <v>3652</v>
      </c>
      <c r="I21" s="9"/>
    </row>
    <row r="22" spans="1:9" x14ac:dyDescent="0.2">
      <c r="A22" s="9" t="s">
        <v>99</v>
      </c>
      <c r="B22" s="7" t="s">
        <v>100</v>
      </c>
      <c r="C22" s="7" t="s">
        <v>8</v>
      </c>
      <c r="D22" s="7" t="s">
        <v>85</v>
      </c>
      <c r="E22" s="7" t="s">
        <v>101</v>
      </c>
      <c r="F22" s="7" t="s">
        <v>92</v>
      </c>
      <c r="G22" s="7" t="s">
        <v>102</v>
      </c>
      <c r="H22" s="9" t="s">
        <v>3650</v>
      </c>
      <c r="I22" s="9"/>
    </row>
    <row r="23" spans="1:9" x14ac:dyDescent="0.2">
      <c r="A23" s="9" t="s">
        <v>103</v>
      </c>
      <c r="B23" s="7" t="s">
        <v>104</v>
      </c>
      <c r="C23" s="7" t="s">
        <v>8</v>
      </c>
      <c r="D23" s="7" t="s">
        <v>85</v>
      </c>
      <c r="E23" s="7" t="s">
        <v>105</v>
      </c>
      <c r="F23" s="7" t="s">
        <v>92</v>
      </c>
      <c r="G23" s="7" t="s">
        <v>106</v>
      </c>
      <c r="H23" s="9" t="s">
        <v>3653</v>
      </c>
      <c r="I23" s="9"/>
    </row>
    <row r="24" spans="1:9" ht="12.75" customHeight="1" x14ac:dyDescent="0.2">
      <c r="A24" s="9" t="s">
        <v>107</v>
      </c>
      <c r="B24" s="7" t="s">
        <v>108</v>
      </c>
      <c r="C24" s="7" t="s">
        <v>8</v>
      </c>
      <c r="D24" s="7" t="s">
        <v>85</v>
      </c>
      <c r="E24" s="7" t="s">
        <v>109</v>
      </c>
      <c r="F24" s="7" t="s">
        <v>110</v>
      </c>
      <c r="G24" s="7" t="s">
        <v>111</v>
      </c>
      <c r="H24" s="9" t="s">
        <v>3654</v>
      </c>
      <c r="I24" s="9"/>
    </row>
    <row r="25" spans="1:9" ht="12.75" customHeight="1" x14ac:dyDescent="0.2">
      <c r="A25" s="9" t="s">
        <v>118</v>
      </c>
      <c r="B25" s="7" t="s">
        <v>119</v>
      </c>
      <c r="C25" s="7" t="s">
        <v>8</v>
      </c>
      <c r="D25" s="7" t="s">
        <v>114</v>
      </c>
      <c r="E25" s="7" t="s">
        <v>115</v>
      </c>
      <c r="F25" s="7" t="s">
        <v>120</v>
      </c>
      <c r="G25" s="7" t="s">
        <v>121</v>
      </c>
      <c r="H25" s="7" t="s">
        <v>3864</v>
      </c>
      <c r="I25" s="9"/>
    </row>
    <row r="26" spans="1:9" x14ac:dyDescent="0.2">
      <c r="A26" s="9" t="s">
        <v>112</v>
      </c>
      <c r="B26" s="7" t="s">
        <v>113</v>
      </c>
      <c r="C26" s="7" t="s">
        <v>8</v>
      </c>
      <c r="D26" s="7" t="s">
        <v>114</v>
      </c>
      <c r="E26" s="7" t="s">
        <v>115</v>
      </c>
      <c r="F26" s="7" t="s">
        <v>116</v>
      </c>
      <c r="G26" s="7" t="s">
        <v>117</v>
      </c>
      <c r="H26" s="7" t="s">
        <v>3878</v>
      </c>
      <c r="I26" s="9"/>
    </row>
    <row r="27" spans="1:9" ht="12.75" customHeight="1" x14ac:dyDescent="0.2">
      <c r="A27" s="9" t="s">
        <v>122</v>
      </c>
      <c r="B27" s="7" t="s">
        <v>123</v>
      </c>
      <c r="C27" s="7" t="s">
        <v>8</v>
      </c>
      <c r="D27" s="7" t="s">
        <v>114</v>
      </c>
      <c r="E27" s="7" t="s">
        <v>115</v>
      </c>
      <c r="F27" s="7" t="s">
        <v>34</v>
      </c>
      <c r="G27" s="7" t="s">
        <v>71</v>
      </c>
      <c r="H27" s="7" t="s">
        <v>3899</v>
      </c>
      <c r="I27" s="9"/>
    </row>
    <row r="28" spans="1:9" x14ac:dyDescent="0.2">
      <c r="A28" s="9" t="s">
        <v>128</v>
      </c>
      <c r="B28" s="7" t="s">
        <v>129</v>
      </c>
      <c r="C28" s="7" t="s">
        <v>8</v>
      </c>
      <c r="D28" s="7" t="s">
        <v>114</v>
      </c>
      <c r="E28" s="7" t="s">
        <v>126</v>
      </c>
      <c r="F28" s="7" t="s">
        <v>120</v>
      </c>
      <c r="G28" s="7" t="s">
        <v>130</v>
      </c>
      <c r="H28" s="7" t="s">
        <v>3883</v>
      </c>
      <c r="I28" s="9"/>
    </row>
    <row r="29" spans="1:9" x14ac:dyDescent="0.2">
      <c r="A29" s="9" t="s">
        <v>124</v>
      </c>
      <c r="B29" s="7" t="s">
        <v>125</v>
      </c>
      <c r="C29" s="7" t="s">
        <v>8</v>
      </c>
      <c r="D29" s="7" t="s">
        <v>114</v>
      </c>
      <c r="E29" s="7" t="s">
        <v>126</v>
      </c>
      <c r="F29" s="7" t="s">
        <v>116</v>
      </c>
      <c r="G29" s="7" t="s">
        <v>127</v>
      </c>
      <c r="H29" s="7" t="s">
        <v>3882</v>
      </c>
      <c r="I29" s="9"/>
    </row>
    <row r="30" spans="1:9" x14ac:dyDescent="0.2">
      <c r="A30" s="9" t="s">
        <v>131</v>
      </c>
      <c r="B30" s="7" t="s">
        <v>132</v>
      </c>
      <c r="C30" s="7" t="s">
        <v>8</v>
      </c>
      <c r="D30" s="7" t="s">
        <v>114</v>
      </c>
      <c r="E30" s="7" t="s">
        <v>126</v>
      </c>
      <c r="F30" s="7" t="s">
        <v>133</v>
      </c>
      <c r="G30" s="7" t="s">
        <v>134</v>
      </c>
      <c r="H30" s="7" t="s">
        <v>3876</v>
      </c>
      <c r="I30" s="9"/>
    </row>
    <row r="31" spans="1:9" x14ac:dyDescent="0.2">
      <c r="A31" s="9" t="s">
        <v>139</v>
      </c>
      <c r="B31" s="7" t="s">
        <v>140</v>
      </c>
      <c r="C31" s="7" t="s">
        <v>8</v>
      </c>
      <c r="D31" s="7" t="s">
        <v>114</v>
      </c>
      <c r="E31" s="7" t="s">
        <v>137</v>
      </c>
      <c r="F31" s="7" t="s">
        <v>120</v>
      </c>
      <c r="G31" s="7" t="s">
        <v>138</v>
      </c>
      <c r="H31" s="7" t="s">
        <v>3904</v>
      </c>
      <c r="I31" s="9"/>
    </row>
    <row r="32" spans="1:9" x14ac:dyDescent="0.2">
      <c r="A32" s="9" t="s">
        <v>135</v>
      </c>
      <c r="B32" s="7" t="s">
        <v>136</v>
      </c>
      <c r="C32" s="7" t="s">
        <v>8</v>
      </c>
      <c r="D32" s="7" t="s">
        <v>114</v>
      </c>
      <c r="E32" s="7" t="s">
        <v>137</v>
      </c>
      <c r="F32" s="7" t="s">
        <v>116</v>
      </c>
      <c r="G32" s="7" t="s">
        <v>138</v>
      </c>
      <c r="H32" s="7" t="s">
        <v>3904</v>
      </c>
      <c r="I32" s="9"/>
    </row>
    <row r="33" spans="1:9" x14ac:dyDescent="0.2">
      <c r="A33" s="9" t="s">
        <v>145</v>
      </c>
      <c r="B33" s="7" t="s">
        <v>146</v>
      </c>
      <c r="C33" s="7" t="s">
        <v>8</v>
      </c>
      <c r="D33" s="7" t="s">
        <v>114</v>
      </c>
      <c r="E33" s="7" t="s">
        <v>143</v>
      </c>
      <c r="F33" s="7" t="s">
        <v>120</v>
      </c>
      <c r="G33" s="7" t="s">
        <v>147</v>
      </c>
      <c r="H33" s="7" t="s">
        <v>3905</v>
      </c>
      <c r="I33" s="9"/>
    </row>
    <row r="34" spans="1:9" x14ac:dyDescent="0.2">
      <c r="A34" s="9" t="s">
        <v>141</v>
      </c>
      <c r="B34" s="7" t="s">
        <v>142</v>
      </c>
      <c r="C34" s="7" t="s">
        <v>8</v>
      </c>
      <c r="D34" s="7" t="s">
        <v>114</v>
      </c>
      <c r="E34" s="7" t="s">
        <v>143</v>
      </c>
      <c r="F34" s="7" t="s">
        <v>116</v>
      </c>
      <c r="G34" s="7" t="s">
        <v>144</v>
      </c>
      <c r="H34" s="7" t="s">
        <v>3879</v>
      </c>
      <c r="I34" s="9"/>
    </row>
    <row r="35" spans="1:9" x14ac:dyDescent="0.2">
      <c r="A35" s="9" t="s">
        <v>148</v>
      </c>
      <c r="B35" s="7" t="s">
        <v>149</v>
      </c>
      <c r="C35" s="7" t="s">
        <v>8</v>
      </c>
      <c r="D35" s="7" t="s">
        <v>150</v>
      </c>
      <c r="E35" s="7" t="s">
        <v>151</v>
      </c>
      <c r="F35" s="7" t="s">
        <v>152</v>
      </c>
      <c r="G35" s="7" t="s">
        <v>153</v>
      </c>
      <c r="H35" s="10" t="s">
        <v>3815</v>
      </c>
      <c r="I35" s="9"/>
    </row>
    <row r="36" spans="1:9" x14ac:dyDescent="0.2">
      <c r="A36" s="9" t="s">
        <v>154</v>
      </c>
      <c r="B36" s="7" t="s">
        <v>155</v>
      </c>
      <c r="C36" s="7" t="s">
        <v>8</v>
      </c>
      <c r="D36" s="7" t="s">
        <v>150</v>
      </c>
      <c r="E36" s="7" t="s">
        <v>156</v>
      </c>
      <c r="F36" s="7" t="s">
        <v>157</v>
      </c>
      <c r="G36" s="7" t="s">
        <v>158</v>
      </c>
      <c r="H36" s="10" t="s">
        <v>3811</v>
      </c>
      <c r="I36" s="9"/>
    </row>
    <row r="37" spans="1:9" x14ac:dyDescent="0.2">
      <c r="A37" s="9" t="s">
        <v>159</v>
      </c>
      <c r="B37" s="7" t="s">
        <v>160</v>
      </c>
      <c r="C37" s="7" t="s">
        <v>8</v>
      </c>
      <c r="D37" s="7" t="s">
        <v>150</v>
      </c>
      <c r="E37" s="7" t="s">
        <v>161</v>
      </c>
      <c r="F37" s="7" t="s">
        <v>152</v>
      </c>
      <c r="G37" s="7" t="s">
        <v>162</v>
      </c>
      <c r="H37" s="10" t="s">
        <v>3809</v>
      </c>
      <c r="I37" s="9"/>
    </row>
    <row r="38" spans="1:9" x14ac:dyDescent="0.2">
      <c r="A38" s="9" t="s">
        <v>163</v>
      </c>
      <c r="B38" s="7" t="s">
        <v>164</v>
      </c>
      <c r="C38" s="7" t="s">
        <v>8</v>
      </c>
      <c r="D38" s="7" t="s">
        <v>150</v>
      </c>
      <c r="E38" s="7" t="s">
        <v>165</v>
      </c>
      <c r="F38" s="7" t="s">
        <v>152</v>
      </c>
      <c r="G38" s="7" t="s">
        <v>166</v>
      </c>
      <c r="H38" s="10" t="s">
        <v>3810</v>
      </c>
      <c r="I38" s="9"/>
    </row>
    <row r="39" spans="1:9" x14ac:dyDescent="0.2">
      <c r="A39" s="7" t="s">
        <v>174</v>
      </c>
      <c r="B39" s="7" t="s">
        <v>175</v>
      </c>
      <c r="C39" s="7" t="s">
        <v>169</v>
      </c>
      <c r="D39" s="7" t="s">
        <v>170</v>
      </c>
      <c r="E39" s="7" t="s">
        <v>171</v>
      </c>
      <c r="F39" s="7" t="s">
        <v>176</v>
      </c>
      <c r="G39" s="7" t="s">
        <v>173</v>
      </c>
      <c r="H39" s="9" t="s">
        <v>3749</v>
      </c>
      <c r="I39" s="9"/>
    </row>
    <row r="40" spans="1:9" x14ac:dyDescent="0.2">
      <c r="A40" s="7" t="s">
        <v>167</v>
      </c>
      <c r="B40" s="7" t="s">
        <v>168</v>
      </c>
      <c r="C40" s="7" t="s">
        <v>169</v>
      </c>
      <c r="D40" s="7" t="s">
        <v>170</v>
      </c>
      <c r="E40" s="7" t="s">
        <v>171</v>
      </c>
      <c r="F40" s="7" t="s">
        <v>172</v>
      </c>
      <c r="G40" s="7" t="s">
        <v>173</v>
      </c>
      <c r="H40" s="9" t="s">
        <v>3749</v>
      </c>
      <c r="I40" s="9"/>
    </row>
    <row r="41" spans="1:9" x14ac:dyDescent="0.2">
      <c r="A41" s="7" t="s">
        <v>177</v>
      </c>
      <c r="B41" s="7" t="s">
        <v>178</v>
      </c>
      <c r="C41" s="7" t="s">
        <v>169</v>
      </c>
      <c r="D41" s="7" t="s">
        <v>170</v>
      </c>
      <c r="E41" s="7" t="s">
        <v>179</v>
      </c>
      <c r="F41" s="7" t="s">
        <v>180</v>
      </c>
      <c r="G41" s="7" t="s">
        <v>181</v>
      </c>
      <c r="H41" s="14" t="s">
        <v>3750</v>
      </c>
      <c r="I41" s="14"/>
    </row>
    <row r="42" spans="1:9" x14ac:dyDescent="0.2">
      <c r="A42" s="7" t="s">
        <v>182</v>
      </c>
      <c r="B42" s="7" t="s">
        <v>183</v>
      </c>
      <c r="C42" s="7" t="s">
        <v>169</v>
      </c>
      <c r="D42" s="7" t="s">
        <v>170</v>
      </c>
      <c r="E42" s="7" t="s">
        <v>184</v>
      </c>
      <c r="F42" s="7" t="s">
        <v>185</v>
      </c>
      <c r="G42" s="7" t="s">
        <v>186</v>
      </c>
      <c r="H42" s="9" t="s">
        <v>3751</v>
      </c>
      <c r="I42" s="9"/>
    </row>
    <row r="43" spans="1:9" x14ac:dyDescent="0.2">
      <c r="A43" s="7" t="s">
        <v>187</v>
      </c>
      <c r="B43" s="7" t="s">
        <v>188</v>
      </c>
      <c r="C43" s="7" t="s">
        <v>169</v>
      </c>
      <c r="D43" s="7" t="s">
        <v>170</v>
      </c>
      <c r="E43" s="7" t="s">
        <v>184</v>
      </c>
      <c r="F43" s="7" t="s">
        <v>189</v>
      </c>
      <c r="G43" s="7" t="s">
        <v>190</v>
      </c>
      <c r="H43" s="14" t="s">
        <v>3752</v>
      </c>
      <c r="I43" s="14"/>
    </row>
    <row r="44" spans="1:9" x14ac:dyDescent="0.2">
      <c r="A44" s="7" t="s">
        <v>191</v>
      </c>
      <c r="B44" s="7" t="s">
        <v>192</v>
      </c>
      <c r="C44" s="7" t="s">
        <v>169</v>
      </c>
      <c r="D44" s="7" t="s">
        <v>170</v>
      </c>
      <c r="E44" s="7" t="s">
        <v>193</v>
      </c>
      <c r="F44" s="7" t="s">
        <v>194</v>
      </c>
      <c r="G44" s="7" t="s">
        <v>195</v>
      </c>
      <c r="H44" s="14" t="s">
        <v>3753</v>
      </c>
      <c r="I44" s="14"/>
    </row>
    <row r="45" spans="1:9" x14ac:dyDescent="0.2">
      <c r="A45" s="7" t="s">
        <v>201</v>
      </c>
      <c r="B45" s="7" t="s">
        <v>202</v>
      </c>
      <c r="C45" s="7" t="s">
        <v>169</v>
      </c>
      <c r="D45" s="7" t="s">
        <v>170</v>
      </c>
      <c r="E45" s="7" t="s">
        <v>198</v>
      </c>
      <c r="F45" s="7" t="s">
        <v>203</v>
      </c>
      <c r="G45" s="7" t="s">
        <v>204</v>
      </c>
      <c r="H45" s="9" t="s">
        <v>3754</v>
      </c>
      <c r="I45" s="9"/>
    </row>
    <row r="46" spans="1:9" x14ac:dyDescent="0.2">
      <c r="A46" s="7" t="s">
        <v>196</v>
      </c>
      <c r="B46" s="7" t="s">
        <v>197</v>
      </c>
      <c r="C46" s="7" t="s">
        <v>169</v>
      </c>
      <c r="D46" s="7" t="s">
        <v>170</v>
      </c>
      <c r="E46" s="7" t="s">
        <v>198</v>
      </c>
      <c r="F46" s="7" t="s">
        <v>199</v>
      </c>
      <c r="G46" s="7" t="s">
        <v>200</v>
      </c>
      <c r="H46" s="9" t="s">
        <v>3755</v>
      </c>
      <c r="I46" s="9"/>
    </row>
    <row r="47" spans="1:9" ht="12.75" customHeight="1" x14ac:dyDescent="0.2">
      <c r="A47" s="7" t="s">
        <v>209</v>
      </c>
      <c r="B47" s="7" t="s">
        <v>210</v>
      </c>
      <c r="C47" s="7" t="s">
        <v>169</v>
      </c>
      <c r="D47" s="7" t="s">
        <v>170</v>
      </c>
      <c r="E47" s="7" t="s">
        <v>207</v>
      </c>
      <c r="F47" s="7" t="s">
        <v>176</v>
      </c>
      <c r="G47" s="7" t="s">
        <v>211</v>
      </c>
      <c r="H47" s="14" t="s">
        <v>3756</v>
      </c>
      <c r="I47" s="14"/>
    </row>
    <row r="48" spans="1:9" x14ac:dyDescent="0.2">
      <c r="A48" s="7" t="s">
        <v>205</v>
      </c>
      <c r="B48" s="7" t="s">
        <v>206</v>
      </c>
      <c r="C48" s="7" t="s">
        <v>169</v>
      </c>
      <c r="D48" s="7" t="s">
        <v>170</v>
      </c>
      <c r="E48" s="7" t="s">
        <v>207</v>
      </c>
      <c r="F48" s="7" t="s">
        <v>172</v>
      </c>
      <c r="G48" s="7" t="s">
        <v>208</v>
      </c>
      <c r="H48" s="9" t="s">
        <v>3757</v>
      </c>
      <c r="I48" s="9"/>
    </row>
    <row r="49" spans="1:9" x14ac:dyDescent="0.2">
      <c r="A49" s="7" t="s">
        <v>226</v>
      </c>
      <c r="B49" s="7" t="s">
        <v>227</v>
      </c>
      <c r="C49" s="7" t="s">
        <v>169</v>
      </c>
      <c r="D49" s="7" t="s">
        <v>214</v>
      </c>
      <c r="E49" s="7" t="s">
        <v>215</v>
      </c>
      <c r="F49" s="7" t="s">
        <v>228</v>
      </c>
      <c r="G49" s="7" t="s">
        <v>229</v>
      </c>
      <c r="H49" s="9" t="s">
        <v>3758</v>
      </c>
      <c r="I49" s="9"/>
    </row>
    <row r="50" spans="1:9" x14ac:dyDescent="0.2">
      <c r="A50" s="7" t="s">
        <v>240</v>
      </c>
      <c r="B50" s="7" t="s">
        <v>241</v>
      </c>
      <c r="C50" s="7" t="s">
        <v>169</v>
      </c>
      <c r="D50" s="7" t="s">
        <v>214</v>
      </c>
      <c r="E50" s="7" t="s">
        <v>215</v>
      </c>
      <c r="F50" s="7" t="s">
        <v>242</v>
      </c>
      <c r="G50" s="7" t="s">
        <v>243</v>
      </c>
      <c r="H50" s="9" t="s">
        <v>3759</v>
      </c>
      <c r="I50" s="9"/>
    </row>
    <row r="51" spans="1:9" x14ac:dyDescent="0.2">
      <c r="A51" s="7" t="s">
        <v>233</v>
      </c>
      <c r="B51" s="7" t="s">
        <v>234</v>
      </c>
      <c r="C51" s="7" t="s">
        <v>169</v>
      </c>
      <c r="D51" s="7" t="s">
        <v>214</v>
      </c>
      <c r="E51" s="7" t="s">
        <v>215</v>
      </c>
      <c r="F51" s="7" t="s">
        <v>235</v>
      </c>
      <c r="G51" s="7" t="s">
        <v>221</v>
      </c>
      <c r="H51" s="14" t="s">
        <v>3760</v>
      </c>
      <c r="I51" s="14"/>
    </row>
    <row r="52" spans="1:9" x14ac:dyDescent="0.2">
      <c r="A52" s="7" t="s">
        <v>230</v>
      </c>
      <c r="B52" s="7" t="s">
        <v>231</v>
      </c>
      <c r="C52" s="7" t="s">
        <v>169</v>
      </c>
      <c r="D52" s="7" t="s">
        <v>214</v>
      </c>
      <c r="E52" s="7" t="s">
        <v>215</v>
      </c>
      <c r="F52" s="7" t="s">
        <v>232</v>
      </c>
      <c r="G52" s="7" t="s">
        <v>229</v>
      </c>
      <c r="H52" s="9" t="s">
        <v>3761</v>
      </c>
      <c r="I52" s="9"/>
    </row>
    <row r="53" spans="1:9" x14ac:dyDescent="0.2">
      <c r="A53" s="7" t="s">
        <v>212</v>
      </c>
      <c r="B53" s="7" t="s">
        <v>213</v>
      </c>
      <c r="C53" s="7" t="s">
        <v>169</v>
      </c>
      <c r="D53" s="7" t="s">
        <v>214</v>
      </c>
      <c r="E53" s="7" t="s">
        <v>215</v>
      </c>
      <c r="F53" s="7" t="s">
        <v>216</v>
      </c>
      <c r="G53" s="7" t="s">
        <v>217</v>
      </c>
      <c r="H53" s="9" t="s">
        <v>3762</v>
      </c>
      <c r="I53" s="9"/>
    </row>
    <row r="54" spans="1:9" x14ac:dyDescent="0.2">
      <c r="A54" s="7" t="s">
        <v>218</v>
      </c>
      <c r="B54" s="7" t="s">
        <v>219</v>
      </c>
      <c r="C54" s="7" t="s">
        <v>169</v>
      </c>
      <c r="D54" s="7" t="s">
        <v>214</v>
      </c>
      <c r="E54" s="7" t="s">
        <v>215</v>
      </c>
      <c r="F54" s="7" t="s">
        <v>220</v>
      </c>
      <c r="G54" s="7" t="s">
        <v>221</v>
      </c>
      <c r="H54" s="14" t="s">
        <v>3763</v>
      </c>
      <c r="I54" s="14"/>
    </row>
    <row r="55" spans="1:9" x14ac:dyDescent="0.2">
      <c r="A55" s="7" t="s">
        <v>222</v>
      </c>
      <c r="B55" s="7" t="s">
        <v>223</v>
      </c>
      <c r="C55" s="7" t="s">
        <v>169</v>
      </c>
      <c r="D55" s="7" t="s">
        <v>214</v>
      </c>
      <c r="E55" s="7" t="s">
        <v>215</v>
      </c>
      <c r="F55" s="7" t="s">
        <v>224</v>
      </c>
      <c r="G55" s="7" t="s">
        <v>225</v>
      </c>
      <c r="H55" s="9" t="s">
        <v>3764</v>
      </c>
      <c r="I55" s="9"/>
    </row>
    <row r="56" spans="1:9" x14ac:dyDescent="0.2">
      <c r="A56" s="7" t="s">
        <v>236</v>
      </c>
      <c r="B56" s="7" t="s">
        <v>237</v>
      </c>
      <c r="C56" s="7" t="s">
        <v>169</v>
      </c>
      <c r="D56" s="7" t="s">
        <v>214</v>
      </c>
      <c r="E56" s="7" t="s">
        <v>215</v>
      </c>
      <c r="F56" s="7" t="s">
        <v>238</v>
      </c>
      <c r="G56" s="7" t="s">
        <v>239</v>
      </c>
      <c r="H56" s="7" t="s">
        <v>3765</v>
      </c>
      <c r="I56" s="7"/>
    </row>
    <row r="57" spans="1:9" x14ac:dyDescent="0.2">
      <c r="A57" s="7" t="s">
        <v>273</v>
      </c>
      <c r="B57" s="7" t="s">
        <v>274</v>
      </c>
      <c r="C57" s="7" t="s">
        <v>169</v>
      </c>
      <c r="D57" s="7" t="s">
        <v>214</v>
      </c>
      <c r="E57" s="7" t="s">
        <v>246</v>
      </c>
      <c r="F57" s="7" t="s">
        <v>275</v>
      </c>
      <c r="G57" s="7" t="s">
        <v>276</v>
      </c>
      <c r="H57" s="14" t="s">
        <v>3766</v>
      </c>
      <c r="I57" s="14"/>
    </row>
    <row r="58" spans="1:9" x14ac:dyDescent="0.2">
      <c r="A58" s="7" t="s">
        <v>249</v>
      </c>
      <c r="B58" s="7" t="s">
        <v>250</v>
      </c>
      <c r="C58" s="7" t="s">
        <v>169</v>
      </c>
      <c r="D58" s="7" t="s">
        <v>214</v>
      </c>
      <c r="E58" s="7" t="s">
        <v>246</v>
      </c>
      <c r="F58" s="7" t="s">
        <v>251</v>
      </c>
      <c r="G58" s="7" t="s">
        <v>252</v>
      </c>
      <c r="H58" s="9" t="s">
        <v>3767</v>
      </c>
      <c r="I58" s="9"/>
    </row>
    <row r="59" spans="1:9" x14ac:dyDescent="0.2">
      <c r="A59" s="7" t="s">
        <v>291</v>
      </c>
      <c r="B59" s="7" t="s">
        <v>292</v>
      </c>
      <c r="C59" s="7" t="s">
        <v>169</v>
      </c>
      <c r="D59" s="7" t="s">
        <v>214</v>
      </c>
      <c r="E59" s="7" t="s">
        <v>246</v>
      </c>
      <c r="F59" s="7" t="s">
        <v>293</v>
      </c>
      <c r="G59" s="7" t="s">
        <v>294</v>
      </c>
      <c r="H59" s="9" t="s">
        <v>3768</v>
      </c>
      <c r="I59" s="9"/>
    </row>
    <row r="60" spans="1:9" x14ac:dyDescent="0.2">
      <c r="A60" s="7" t="s">
        <v>280</v>
      </c>
      <c r="B60" s="7" t="s">
        <v>281</v>
      </c>
      <c r="C60" s="7" t="s">
        <v>169</v>
      </c>
      <c r="D60" s="7" t="s">
        <v>214</v>
      </c>
      <c r="E60" s="7" t="s">
        <v>246</v>
      </c>
      <c r="F60" s="7" t="s">
        <v>282</v>
      </c>
      <c r="G60" s="7" t="s">
        <v>283</v>
      </c>
      <c r="H60" s="9" t="s">
        <v>3769</v>
      </c>
      <c r="I60" s="9"/>
    </row>
    <row r="61" spans="1:9" x14ac:dyDescent="0.2">
      <c r="A61" s="7" t="s">
        <v>277</v>
      </c>
      <c r="B61" s="7" t="s">
        <v>278</v>
      </c>
      <c r="C61" s="7" t="s">
        <v>169</v>
      </c>
      <c r="D61" s="7" t="s">
        <v>214</v>
      </c>
      <c r="E61" s="7" t="s">
        <v>246</v>
      </c>
      <c r="F61" s="7" t="s">
        <v>279</v>
      </c>
      <c r="G61" s="7" t="s">
        <v>264</v>
      </c>
      <c r="H61" s="14" t="s">
        <v>3770</v>
      </c>
      <c r="I61" s="14"/>
    </row>
    <row r="62" spans="1:9" x14ac:dyDescent="0.2">
      <c r="A62" s="7" t="s">
        <v>244</v>
      </c>
      <c r="B62" s="7" t="s">
        <v>245</v>
      </c>
      <c r="C62" s="7" t="s">
        <v>169</v>
      </c>
      <c r="D62" s="7" t="s">
        <v>214</v>
      </c>
      <c r="E62" s="7" t="s">
        <v>246</v>
      </c>
      <c r="F62" s="7" t="s">
        <v>247</v>
      </c>
      <c r="G62" s="7" t="s">
        <v>248</v>
      </c>
      <c r="H62" s="14" t="s">
        <v>3771</v>
      </c>
      <c r="I62" s="14"/>
    </row>
    <row r="63" spans="1:9" x14ac:dyDescent="0.2">
      <c r="A63" s="7" t="s">
        <v>261</v>
      </c>
      <c r="B63" s="7" t="s">
        <v>262</v>
      </c>
      <c r="C63" s="7" t="s">
        <v>169</v>
      </c>
      <c r="D63" s="7" t="s">
        <v>214</v>
      </c>
      <c r="E63" s="7" t="s">
        <v>246</v>
      </c>
      <c r="F63" s="7" t="s">
        <v>263</v>
      </c>
      <c r="G63" s="7" t="s">
        <v>264</v>
      </c>
      <c r="H63" s="14" t="s">
        <v>3772</v>
      </c>
      <c r="I63" s="14"/>
    </row>
    <row r="64" spans="1:9" x14ac:dyDescent="0.2">
      <c r="A64" s="7" t="s">
        <v>269</v>
      </c>
      <c r="B64" s="7" t="s">
        <v>270</v>
      </c>
      <c r="C64" s="7" t="s">
        <v>169</v>
      </c>
      <c r="D64" s="7" t="s">
        <v>214</v>
      </c>
      <c r="E64" s="7" t="s">
        <v>246</v>
      </c>
      <c r="F64" s="7" t="s">
        <v>271</v>
      </c>
      <c r="G64" s="7" t="s">
        <v>272</v>
      </c>
      <c r="H64" s="14" t="s">
        <v>3773</v>
      </c>
      <c r="I64" s="14"/>
    </row>
    <row r="65" spans="1:9" x14ac:dyDescent="0.2">
      <c r="A65" s="7" t="s">
        <v>265</v>
      </c>
      <c r="B65" s="7" t="s">
        <v>266</v>
      </c>
      <c r="C65" s="7" t="s">
        <v>169</v>
      </c>
      <c r="D65" s="7" t="s">
        <v>214</v>
      </c>
      <c r="E65" s="7" t="s">
        <v>246</v>
      </c>
      <c r="F65" s="7" t="s">
        <v>267</v>
      </c>
      <c r="G65" s="7" t="s">
        <v>268</v>
      </c>
      <c r="H65" s="14" t="s">
        <v>3774</v>
      </c>
      <c r="I65" s="14"/>
    </row>
    <row r="66" spans="1:9" x14ac:dyDescent="0.2">
      <c r="A66" s="7" t="s">
        <v>284</v>
      </c>
      <c r="B66" s="7" t="s">
        <v>285</v>
      </c>
      <c r="C66" s="7" t="s">
        <v>169</v>
      </c>
      <c r="D66" s="7" t="s">
        <v>214</v>
      </c>
      <c r="E66" s="7" t="s">
        <v>246</v>
      </c>
      <c r="F66" s="7" t="s">
        <v>286</v>
      </c>
      <c r="G66" s="7" t="s">
        <v>287</v>
      </c>
      <c r="H66" s="14" t="s">
        <v>3775</v>
      </c>
      <c r="I66" s="14"/>
    </row>
    <row r="67" spans="1:9" x14ac:dyDescent="0.2">
      <c r="A67" s="7" t="s">
        <v>257</v>
      </c>
      <c r="B67" s="7" t="s">
        <v>258</v>
      </c>
      <c r="C67" s="7" t="s">
        <v>169</v>
      </c>
      <c r="D67" s="7" t="s">
        <v>214</v>
      </c>
      <c r="E67" s="7" t="s">
        <v>246</v>
      </c>
      <c r="F67" s="7" t="s">
        <v>259</v>
      </c>
      <c r="G67" s="7" t="s">
        <v>260</v>
      </c>
      <c r="H67" s="9" t="s">
        <v>3776</v>
      </c>
      <c r="I67" s="9"/>
    </row>
    <row r="68" spans="1:9" x14ac:dyDescent="0.2">
      <c r="A68" s="7" t="s">
        <v>295</v>
      </c>
      <c r="B68" s="7" t="s">
        <v>296</v>
      </c>
      <c r="C68" s="7" t="s">
        <v>169</v>
      </c>
      <c r="D68" s="7" t="s">
        <v>214</v>
      </c>
      <c r="E68" s="7" t="s">
        <v>246</v>
      </c>
      <c r="F68" s="7" t="s">
        <v>297</v>
      </c>
      <c r="G68" s="7" t="s">
        <v>298</v>
      </c>
      <c r="H68" s="14" t="s">
        <v>3775</v>
      </c>
      <c r="I68" s="14"/>
    </row>
    <row r="69" spans="1:9" x14ac:dyDescent="0.2">
      <c r="A69" s="7" t="s">
        <v>288</v>
      </c>
      <c r="B69" s="7" t="s">
        <v>289</v>
      </c>
      <c r="C69" s="7" t="s">
        <v>169</v>
      </c>
      <c r="D69" s="7" t="s">
        <v>214</v>
      </c>
      <c r="E69" s="7" t="s">
        <v>246</v>
      </c>
      <c r="F69" s="7" t="s">
        <v>290</v>
      </c>
      <c r="G69" s="7" t="s">
        <v>272</v>
      </c>
      <c r="H69" s="14" t="s">
        <v>3777</v>
      </c>
      <c r="I69" s="14"/>
    </row>
    <row r="70" spans="1:9" x14ac:dyDescent="0.2">
      <c r="A70" s="7" t="s">
        <v>253</v>
      </c>
      <c r="B70" s="7" t="s">
        <v>254</v>
      </c>
      <c r="C70" s="7" t="s">
        <v>169</v>
      </c>
      <c r="D70" s="7" t="s">
        <v>214</v>
      </c>
      <c r="E70" s="7" t="s">
        <v>246</v>
      </c>
      <c r="F70" s="7" t="s">
        <v>255</v>
      </c>
      <c r="G70" s="7" t="s">
        <v>256</v>
      </c>
      <c r="H70" s="9" t="s">
        <v>3778</v>
      </c>
      <c r="I70" s="9"/>
    </row>
    <row r="71" spans="1:9" x14ac:dyDescent="0.2">
      <c r="A71" s="7" t="s">
        <v>308</v>
      </c>
      <c r="B71" s="7" t="s">
        <v>309</v>
      </c>
      <c r="C71" s="7" t="s">
        <v>169</v>
      </c>
      <c r="D71" s="7" t="s">
        <v>214</v>
      </c>
      <c r="E71" s="7" t="s">
        <v>301</v>
      </c>
      <c r="F71" s="7" t="s">
        <v>310</v>
      </c>
      <c r="G71" s="7" t="s">
        <v>311</v>
      </c>
      <c r="H71" s="7" t="s">
        <v>3906</v>
      </c>
      <c r="I71" s="7"/>
    </row>
    <row r="72" spans="1:9" ht="12.75" customHeight="1" x14ac:dyDescent="0.2">
      <c r="A72" s="7" t="s">
        <v>304</v>
      </c>
      <c r="B72" s="7" t="s">
        <v>305</v>
      </c>
      <c r="C72" s="7" t="s">
        <v>169</v>
      </c>
      <c r="D72" s="7" t="s">
        <v>214</v>
      </c>
      <c r="E72" s="7" t="s">
        <v>301</v>
      </c>
      <c r="F72" s="7" t="s">
        <v>306</v>
      </c>
      <c r="G72" s="7" t="s">
        <v>307</v>
      </c>
      <c r="H72" s="9" t="s">
        <v>3779</v>
      </c>
      <c r="I72" s="9"/>
    </row>
    <row r="73" spans="1:9" x14ac:dyDescent="0.2">
      <c r="A73" s="7" t="s">
        <v>299</v>
      </c>
      <c r="B73" s="7" t="s">
        <v>300</v>
      </c>
      <c r="C73" s="7" t="s">
        <v>169</v>
      </c>
      <c r="D73" s="7" t="s">
        <v>214</v>
      </c>
      <c r="E73" s="7" t="s">
        <v>301</v>
      </c>
      <c r="F73" s="7" t="s">
        <v>302</v>
      </c>
      <c r="G73" s="7" t="s">
        <v>303</v>
      </c>
      <c r="H73" s="9" t="s">
        <v>3780</v>
      </c>
      <c r="I73" s="9"/>
    </row>
    <row r="74" spans="1:9" x14ac:dyDescent="0.2">
      <c r="A74" s="7" t="s">
        <v>317</v>
      </c>
      <c r="B74" s="7" t="s">
        <v>318</v>
      </c>
      <c r="C74" s="7" t="s">
        <v>169</v>
      </c>
      <c r="D74" s="7" t="s">
        <v>214</v>
      </c>
      <c r="E74" s="7" t="s">
        <v>314</v>
      </c>
      <c r="F74" s="7" t="s">
        <v>319</v>
      </c>
      <c r="G74" s="7" t="s">
        <v>316</v>
      </c>
      <c r="H74" s="9" t="s">
        <v>3781</v>
      </c>
      <c r="I74" s="9"/>
    </row>
    <row r="75" spans="1:9" x14ac:dyDescent="0.2">
      <c r="A75" s="7" t="s">
        <v>312</v>
      </c>
      <c r="B75" s="7" t="s">
        <v>313</v>
      </c>
      <c r="C75" s="7" t="s">
        <v>169</v>
      </c>
      <c r="D75" s="7" t="s">
        <v>214</v>
      </c>
      <c r="E75" s="7" t="s">
        <v>314</v>
      </c>
      <c r="F75" s="7" t="s">
        <v>315</v>
      </c>
      <c r="G75" s="7" t="s">
        <v>316</v>
      </c>
      <c r="H75" s="9" t="s">
        <v>3781</v>
      </c>
      <c r="I75" s="9"/>
    </row>
    <row r="76" spans="1:9" x14ac:dyDescent="0.2">
      <c r="A76" s="7" t="s">
        <v>320</v>
      </c>
      <c r="B76" s="7" t="s">
        <v>321</v>
      </c>
      <c r="C76" s="7" t="s">
        <v>169</v>
      </c>
      <c r="D76" s="7" t="s">
        <v>214</v>
      </c>
      <c r="E76" s="7" t="s">
        <v>322</v>
      </c>
      <c r="F76" s="7" t="s">
        <v>323</v>
      </c>
      <c r="G76" s="7" t="s">
        <v>324</v>
      </c>
      <c r="H76" s="9" t="s">
        <v>3782</v>
      </c>
      <c r="I76" s="9"/>
    </row>
    <row r="77" spans="1:9" x14ac:dyDescent="0.2">
      <c r="A77" s="7" t="s">
        <v>330</v>
      </c>
      <c r="B77" s="7" t="s">
        <v>331</v>
      </c>
      <c r="C77" s="7" t="s">
        <v>169</v>
      </c>
      <c r="D77" s="7" t="s">
        <v>214</v>
      </c>
      <c r="E77" s="7" t="s">
        <v>327</v>
      </c>
      <c r="F77" s="7" t="s">
        <v>332</v>
      </c>
      <c r="G77" s="7" t="s">
        <v>333</v>
      </c>
      <c r="H77" s="7" t="s">
        <v>3803</v>
      </c>
      <c r="I77" s="7"/>
    </row>
    <row r="78" spans="1:9" x14ac:dyDescent="0.2">
      <c r="A78" s="7" t="s">
        <v>325</v>
      </c>
      <c r="B78" s="7" t="s">
        <v>326</v>
      </c>
      <c r="C78" s="7" t="s">
        <v>169</v>
      </c>
      <c r="D78" s="7" t="s">
        <v>214</v>
      </c>
      <c r="E78" s="7" t="s">
        <v>327</v>
      </c>
      <c r="F78" s="7" t="s">
        <v>328</v>
      </c>
      <c r="G78" s="7" t="s">
        <v>329</v>
      </c>
      <c r="H78" s="7" t="s">
        <v>3803</v>
      </c>
      <c r="I78" s="7"/>
    </row>
    <row r="79" spans="1:9" x14ac:dyDescent="0.2">
      <c r="A79" s="7" t="s">
        <v>334</v>
      </c>
      <c r="B79" s="7" t="s">
        <v>335</v>
      </c>
      <c r="C79" s="7" t="s">
        <v>169</v>
      </c>
      <c r="D79" s="7" t="s">
        <v>214</v>
      </c>
      <c r="E79" s="7" t="s">
        <v>327</v>
      </c>
      <c r="F79" s="7" t="s">
        <v>336</v>
      </c>
      <c r="G79" s="7" t="s">
        <v>329</v>
      </c>
      <c r="H79" s="7" t="s">
        <v>3803</v>
      </c>
      <c r="I79" s="7"/>
    </row>
    <row r="80" spans="1:9" x14ac:dyDescent="0.2">
      <c r="A80" s="7" t="s">
        <v>341</v>
      </c>
      <c r="B80" s="7" t="s">
        <v>342</v>
      </c>
      <c r="C80" s="7" t="s">
        <v>169</v>
      </c>
      <c r="D80" s="7" t="s">
        <v>214</v>
      </c>
      <c r="E80" s="7" t="s">
        <v>339</v>
      </c>
      <c r="F80" s="7" t="s">
        <v>343</v>
      </c>
      <c r="G80" s="7" t="s">
        <v>329</v>
      </c>
      <c r="H80" s="7" t="s">
        <v>3803</v>
      </c>
      <c r="I80" s="7"/>
    </row>
    <row r="81" spans="1:9" x14ac:dyDescent="0.2">
      <c r="A81" s="7" t="s">
        <v>337</v>
      </c>
      <c r="B81" s="7" t="s">
        <v>338</v>
      </c>
      <c r="C81" s="7" t="s">
        <v>169</v>
      </c>
      <c r="D81" s="7" t="s">
        <v>214</v>
      </c>
      <c r="E81" s="7" t="s">
        <v>339</v>
      </c>
      <c r="F81" s="7" t="s">
        <v>340</v>
      </c>
      <c r="G81" s="7" t="s">
        <v>333</v>
      </c>
      <c r="H81" s="7" t="s">
        <v>3803</v>
      </c>
      <c r="I81" s="7"/>
    </row>
    <row r="82" spans="1:9" x14ac:dyDescent="0.2">
      <c r="A82" s="7" t="s">
        <v>347</v>
      </c>
      <c r="B82" s="7" t="s">
        <v>348</v>
      </c>
      <c r="C82" s="7" t="s">
        <v>169</v>
      </c>
      <c r="D82" s="7" t="s">
        <v>214</v>
      </c>
      <c r="E82" s="7" t="s">
        <v>339</v>
      </c>
      <c r="F82" s="7" t="s">
        <v>349</v>
      </c>
      <c r="G82" s="7" t="s">
        <v>329</v>
      </c>
      <c r="H82" s="7" t="s">
        <v>3803</v>
      </c>
      <c r="I82" s="7"/>
    </row>
    <row r="83" spans="1:9" x14ac:dyDescent="0.2">
      <c r="A83" s="7" t="s">
        <v>344</v>
      </c>
      <c r="B83" s="7" t="s">
        <v>345</v>
      </c>
      <c r="C83" s="7" t="s">
        <v>169</v>
      </c>
      <c r="D83" s="7" t="s">
        <v>214</v>
      </c>
      <c r="E83" s="7" t="s">
        <v>339</v>
      </c>
      <c r="F83" s="7" t="s">
        <v>346</v>
      </c>
      <c r="G83" s="7" t="s">
        <v>329</v>
      </c>
      <c r="H83" s="7" t="s">
        <v>3803</v>
      </c>
      <c r="I83" s="7"/>
    </row>
    <row r="84" spans="1:9" x14ac:dyDescent="0.2">
      <c r="A84" s="7" t="s">
        <v>350</v>
      </c>
      <c r="B84" s="7" t="s">
        <v>351</v>
      </c>
      <c r="C84" s="7" t="s">
        <v>169</v>
      </c>
      <c r="D84" s="7" t="s">
        <v>214</v>
      </c>
      <c r="E84" s="7" t="s">
        <v>339</v>
      </c>
      <c r="F84" s="7" t="s">
        <v>352</v>
      </c>
      <c r="G84" s="7" t="s">
        <v>333</v>
      </c>
      <c r="H84" s="7" t="s">
        <v>3803</v>
      </c>
      <c r="I84" s="7"/>
    </row>
    <row r="85" spans="1:9" x14ac:dyDescent="0.2">
      <c r="A85" s="7" t="s">
        <v>353</v>
      </c>
      <c r="B85" s="7" t="s">
        <v>354</v>
      </c>
      <c r="C85" s="7" t="s">
        <v>169</v>
      </c>
      <c r="D85" s="7" t="s">
        <v>214</v>
      </c>
      <c r="E85" s="7" t="s">
        <v>339</v>
      </c>
      <c r="F85" s="7" t="s">
        <v>355</v>
      </c>
      <c r="G85" s="7" t="s">
        <v>329</v>
      </c>
      <c r="H85" s="7" t="s">
        <v>3803</v>
      </c>
      <c r="I85" s="7"/>
    </row>
    <row r="86" spans="1:9" x14ac:dyDescent="0.2">
      <c r="A86" s="7" t="s">
        <v>356</v>
      </c>
      <c r="B86" s="7" t="s">
        <v>357</v>
      </c>
      <c r="C86" s="7" t="s">
        <v>169</v>
      </c>
      <c r="D86" s="7" t="s">
        <v>358</v>
      </c>
      <c r="E86" s="7" t="s">
        <v>359</v>
      </c>
      <c r="F86" s="7" t="s">
        <v>238</v>
      </c>
      <c r="G86" s="7" t="s">
        <v>360</v>
      </c>
      <c r="H86" s="9" t="s">
        <v>3783</v>
      </c>
      <c r="I86" s="9"/>
    </row>
    <row r="87" spans="1:9" ht="12.75" customHeight="1" x14ac:dyDescent="0.2">
      <c r="A87" s="7" t="s">
        <v>361</v>
      </c>
      <c r="B87" s="7" t="s">
        <v>362</v>
      </c>
      <c r="C87" s="7" t="s">
        <v>169</v>
      </c>
      <c r="D87" s="7" t="s">
        <v>358</v>
      </c>
      <c r="E87" s="7" t="s">
        <v>363</v>
      </c>
      <c r="F87" s="7" t="s">
        <v>364</v>
      </c>
      <c r="G87" s="7" t="s">
        <v>365</v>
      </c>
      <c r="H87" s="14" t="s">
        <v>3784</v>
      </c>
      <c r="I87" s="14"/>
    </row>
    <row r="88" spans="1:9" x14ac:dyDescent="0.2">
      <c r="A88" s="7" t="s">
        <v>370</v>
      </c>
      <c r="B88" s="7" t="s">
        <v>371</v>
      </c>
      <c r="C88" s="7" t="s">
        <v>169</v>
      </c>
      <c r="D88" s="7" t="s">
        <v>358</v>
      </c>
      <c r="E88" s="7" t="s">
        <v>368</v>
      </c>
      <c r="F88" s="7" t="s">
        <v>372</v>
      </c>
      <c r="G88" s="14" t="s">
        <v>3785</v>
      </c>
      <c r="H88" s="7" t="s">
        <v>3786</v>
      </c>
      <c r="I88" s="7"/>
    </row>
    <row r="89" spans="1:9" x14ac:dyDescent="0.2">
      <c r="A89" s="7" t="s">
        <v>366</v>
      </c>
      <c r="B89" s="7" t="s">
        <v>367</v>
      </c>
      <c r="C89" s="7" t="s">
        <v>169</v>
      </c>
      <c r="D89" s="7" t="s">
        <v>358</v>
      </c>
      <c r="E89" s="7" t="s">
        <v>368</v>
      </c>
      <c r="F89" s="7" t="s">
        <v>364</v>
      </c>
      <c r="G89" s="7" t="s">
        <v>369</v>
      </c>
      <c r="H89" s="7" t="s">
        <v>3787</v>
      </c>
      <c r="I89" s="7"/>
    </row>
    <row r="90" spans="1:9" x14ac:dyDescent="0.2">
      <c r="A90" s="7" t="s">
        <v>374</v>
      </c>
      <c r="B90" s="7" t="s">
        <v>375</v>
      </c>
      <c r="C90" s="7" t="s">
        <v>169</v>
      </c>
      <c r="D90" s="7" t="s">
        <v>358</v>
      </c>
      <c r="E90" s="7" t="s">
        <v>376</v>
      </c>
      <c r="F90" s="7" t="s">
        <v>238</v>
      </c>
      <c r="G90" s="7" t="s">
        <v>377</v>
      </c>
      <c r="H90" s="9" t="s">
        <v>3788</v>
      </c>
      <c r="I90" s="9"/>
    </row>
    <row r="91" spans="1:9" x14ac:dyDescent="0.2">
      <c r="A91" s="7" t="s">
        <v>378</v>
      </c>
      <c r="B91" s="7" t="s">
        <v>379</v>
      </c>
      <c r="C91" s="7" t="s">
        <v>169</v>
      </c>
      <c r="D91" s="7" t="s">
        <v>358</v>
      </c>
      <c r="E91" s="7" t="s">
        <v>380</v>
      </c>
      <c r="F91" s="7" t="s">
        <v>381</v>
      </c>
      <c r="G91" s="7" t="s">
        <v>382</v>
      </c>
      <c r="H91" s="14" t="s">
        <v>3789</v>
      </c>
      <c r="I91" s="14"/>
    </row>
    <row r="92" spans="1:9" x14ac:dyDescent="0.2">
      <c r="A92" s="7" t="s">
        <v>383</v>
      </c>
      <c r="B92" s="7" t="s">
        <v>384</v>
      </c>
      <c r="C92" s="7" t="s">
        <v>169</v>
      </c>
      <c r="D92" s="7" t="s">
        <v>385</v>
      </c>
      <c r="E92" s="7" t="s">
        <v>386</v>
      </c>
      <c r="F92" s="7" t="s">
        <v>387</v>
      </c>
      <c r="G92" s="7" t="s">
        <v>388</v>
      </c>
      <c r="H92" s="14" t="s">
        <v>3790</v>
      </c>
      <c r="I92" s="14"/>
    </row>
    <row r="93" spans="1:9" x14ac:dyDescent="0.2">
      <c r="A93" s="7" t="s">
        <v>389</v>
      </c>
      <c r="B93" s="7" t="s">
        <v>390</v>
      </c>
      <c r="C93" s="7" t="s">
        <v>169</v>
      </c>
      <c r="D93" s="7" t="s">
        <v>385</v>
      </c>
      <c r="E93" s="7" t="s">
        <v>391</v>
      </c>
      <c r="F93" s="7" t="s">
        <v>392</v>
      </c>
      <c r="G93" s="7" t="s">
        <v>393</v>
      </c>
      <c r="H93" s="9" t="s">
        <v>3791</v>
      </c>
      <c r="I93" s="9"/>
    </row>
    <row r="94" spans="1:9" x14ac:dyDescent="0.2">
      <c r="A94" s="7" t="s">
        <v>394</v>
      </c>
      <c r="B94" s="7" t="s">
        <v>395</v>
      </c>
      <c r="C94" s="7" t="s">
        <v>169</v>
      </c>
      <c r="D94" s="7" t="s">
        <v>385</v>
      </c>
      <c r="E94" s="7" t="s">
        <v>396</v>
      </c>
      <c r="F94" s="7" t="s">
        <v>392</v>
      </c>
      <c r="G94" s="7" t="s">
        <v>397</v>
      </c>
      <c r="H94" s="9" t="s">
        <v>3792</v>
      </c>
      <c r="I94" s="9"/>
    </row>
    <row r="95" spans="1:9" x14ac:dyDescent="0.2">
      <c r="A95" s="7" t="s">
        <v>398</v>
      </c>
      <c r="B95" s="7" t="s">
        <v>399</v>
      </c>
      <c r="C95" s="7" t="s">
        <v>169</v>
      </c>
      <c r="D95" s="7" t="s">
        <v>385</v>
      </c>
      <c r="E95" s="7" t="s">
        <v>363</v>
      </c>
      <c r="F95" s="7" t="s">
        <v>392</v>
      </c>
      <c r="G95" s="7" t="s">
        <v>400</v>
      </c>
      <c r="H95" s="14" t="s">
        <v>3793</v>
      </c>
      <c r="I95" s="14"/>
    </row>
    <row r="96" spans="1:9" x14ac:dyDescent="0.2">
      <c r="A96" s="7" t="s">
        <v>405</v>
      </c>
      <c r="B96" s="7" t="s">
        <v>406</v>
      </c>
      <c r="C96" s="7" t="s">
        <v>169</v>
      </c>
      <c r="D96" s="7" t="s">
        <v>385</v>
      </c>
      <c r="E96" s="7" t="s">
        <v>403</v>
      </c>
      <c r="F96" s="7" t="s">
        <v>392</v>
      </c>
      <c r="G96" s="7" t="s">
        <v>404</v>
      </c>
      <c r="H96" s="14" t="s">
        <v>3794</v>
      </c>
      <c r="I96" s="14"/>
    </row>
    <row r="97" spans="1:9" x14ac:dyDescent="0.2">
      <c r="A97" s="7" t="s">
        <v>401</v>
      </c>
      <c r="B97" s="7" t="s">
        <v>402</v>
      </c>
      <c r="C97" s="7" t="s">
        <v>169</v>
      </c>
      <c r="D97" s="7" t="s">
        <v>385</v>
      </c>
      <c r="E97" s="7" t="s">
        <v>403</v>
      </c>
      <c r="F97" s="7" t="s">
        <v>364</v>
      </c>
      <c r="G97" s="7" t="s">
        <v>404</v>
      </c>
      <c r="H97" s="14" t="s">
        <v>3795</v>
      </c>
      <c r="I97" s="14"/>
    </row>
    <row r="98" spans="1:9" x14ac:dyDescent="0.2">
      <c r="A98" s="15" t="s">
        <v>407</v>
      </c>
      <c r="B98" s="15" t="s">
        <v>408</v>
      </c>
      <c r="C98" s="15" t="s">
        <v>169</v>
      </c>
      <c r="D98" s="15" t="s">
        <v>385</v>
      </c>
      <c r="E98" s="15" t="s">
        <v>409</v>
      </c>
      <c r="F98" s="15" t="s">
        <v>364</v>
      </c>
      <c r="G98" s="15" t="s">
        <v>410</v>
      </c>
      <c r="H98" s="15" t="s">
        <v>3796</v>
      </c>
      <c r="I98" s="15"/>
    </row>
    <row r="99" spans="1:9" x14ac:dyDescent="0.2">
      <c r="A99" s="7" t="s">
        <v>411</v>
      </c>
      <c r="B99" s="7" t="s">
        <v>412</v>
      </c>
      <c r="C99" s="7" t="s">
        <v>169</v>
      </c>
      <c r="D99" s="7" t="s">
        <v>385</v>
      </c>
      <c r="E99" s="7" t="s">
        <v>413</v>
      </c>
      <c r="F99" s="7" t="s">
        <v>392</v>
      </c>
      <c r="G99" s="7" t="s">
        <v>414</v>
      </c>
      <c r="H99" s="7" t="s">
        <v>3900</v>
      </c>
      <c r="I99" s="7"/>
    </row>
    <row r="100" spans="1:9" x14ac:dyDescent="0.2">
      <c r="A100" s="7" t="s">
        <v>415</v>
      </c>
      <c r="B100" s="7" t="s">
        <v>416</v>
      </c>
      <c r="C100" s="7" t="s">
        <v>169</v>
      </c>
      <c r="D100" s="7" t="s">
        <v>385</v>
      </c>
      <c r="E100" s="7" t="s">
        <v>417</v>
      </c>
      <c r="F100" s="7" t="s">
        <v>392</v>
      </c>
      <c r="G100" s="7" t="s">
        <v>418</v>
      </c>
      <c r="H100" s="9" t="s">
        <v>3797</v>
      </c>
      <c r="I100" s="9"/>
    </row>
    <row r="101" spans="1:9" x14ac:dyDescent="0.2">
      <c r="A101" s="7" t="s">
        <v>419</v>
      </c>
      <c r="B101" s="7" t="s">
        <v>420</v>
      </c>
      <c r="C101" s="7" t="s">
        <v>169</v>
      </c>
      <c r="D101" s="7" t="s">
        <v>385</v>
      </c>
      <c r="E101" s="7" t="s">
        <v>421</v>
      </c>
      <c r="F101" s="7" t="s">
        <v>422</v>
      </c>
      <c r="G101" s="7" t="s">
        <v>423</v>
      </c>
      <c r="H101" s="9" t="s">
        <v>3798</v>
      </c>
      <c r="I101" s="9"/>
    </row>
    <row r="102" spans="1:9" x14ac:dyDescent="0.2">
      <c r="A102" s="7" t="s">
        <v>424</v>
      </c>
      <c r="B102" s="7" t="s">
        <v>425</v>
      </c>
      <c r="C102" s="7" t="s">
        <v>169</v>
      </c>
      <c r="D102" s="7" t="s">
        <v>426</v>
      </c>
      <c r="E102" s="7" t="s">
        <v>396</v>
      </c>
      <c r="F102" s="7" t="s">
        <v>427</v>
      </c>
      <c r="G102" s="7" t="s">
        <v>428</v>
      </c>
      <c r="H102" s="9" t="s">
        <v>3799</v>
      </c>
      <c r="I102" s="9"/>
    </row>
    <row r="103" spans="1:9" x14ac:dyDescent="0.2">
      <c r="A103" s="7" t="s">
        <v>429</v>
      </c>
      <c r="B103" s="7" t="s">
        <v>430</v>
      </c>
      <c r="C103" s="7" t="s">
        <v>169</v>
      </c>
      <c r="D103" s="7" t="s">
        <v>426</v>
      </c>
      <c r="E103" s="7" t="s">
        <v>431</v>
      </c>
      <c r="F103" s="7" t="s">
        <v>432</v>
      </c>
      <c r="G103" s="7" t="s">
        <v>433</v>
      </c>
      <c r="H103" s="14" t="s">
        <v>3800</v>
      </c>
      <c r="I103" s="14"/>
    </row>
    <row r="104" spans="1:9" x14ac:dyDescent="0.2">
      <c r="A104" s="7" t="s">
        <v>434</v>
      </c>
      <c r="B104" s="7" t="s">
        <v>435</v>
      </c>
      <c r="C104" s="7" t="s">
        <v>169</v>
      </c>
      <c r="D104" s="7" t="s">
        <v>426</v>
      </c>
      <c r="E104" s="7" t="s">
        <v>436</v>
      </c>
      <c r="F104" s="7" t="s">
        <v>432</v>
      </c>
      <c r="G104" s="7" t="s">
        <v>433</v>
      </c>
      <c r="H104" s="9" t="s">
        <v>3800</v>
      </c>
      <c r="I104" s="9"/>
    </row>
    <row r="105" spans="1:9" x14ac:dyDescent="0.2">
      <c r="A105" s="7" t="s">
        <v>437</v>
      </c>
      <c r="B105" s="7" t="s">
        <v>438</v>
      </c>
      <c r="C105" s="7" t="s">
        <v>169</v>
      </c>
      <c r="D105" s="7" t="s">
        <v>426</v>
      </c>
      <c r="E105" s="7" t="s">
        <v>439</v>
      </c>
      <c r="F105" s="7" t="s">
        <v>427</v>
      </c>
      <c r="G105" s="7" t="s">
        <v>440</v>
      </c>
      <c r="H105" s="14" t="s">
        <v>3801</v>
      </c>
      <c r="I105" s="14"/>
    </row>
    <row r="106" spans="1:9" x14ac:dyDescent="0.2">
      <c r="A106" s="7" t="s">
        <v>441</v>
      </c>
      <c r="B106" s="7" t="s">
        <v>442</v>
      </c>
      <c r="C106" s="7" t="s">
        <v>169</v>
      </c>
      <c r="D106" s="7" t="s">
        <v>426</v>
      </c>
      <c r="E106" s="7" t="s">
        <v>443</v>
      </c>
      <c r="F106" s="7" t="s">
        <v>427</v>
      </c>
      <c r="G106" s="7" t="s">
        <v>444</v>
      </c>
      <c r="H106" s="14" t="s">
        <v>3802</v>
      </c>
      <c r="I106" s="14"/>
    </row>
    <row r="107" spans="1:9" x14ac:dyDescent="0.2">
      <c r="A107" s="9" t="s">
        <v>445</v>
      </c>
      <c r="B107" s="9" t="s">
        <v>446</v>
      </c>
      <c r="C107" s="9" t="s">
        <v>447</v>
      </c>
      <c r="D107" s="9" t="s">
        <v>448</v>
      </c>
      <c r="E107" s="9" t="s">
        <v>449</v>
      </c>
      <c r="F107" s="9" t="s">
        <v>450</v>
      </c>
      <c r="G107" s="9" t="s">
        <v>451</v>
      </c>
      <c r="H107" s="13" t="s">
        <v>3745</v>
      </c>
    </row>
    <row r="108" spans="1:9" x14ac:dyDescent="0.2">
      <c r="A108" s="9" t="s">
        <v>452</v>
      </c>
      <c r="B108" s="9" t="s">
        <v>453</v>
      </c>
      <c r="C108" s="9" t="s">
        <v>447</v>
      </c>
      <c r="D108" s="9" t="s">
        <v>448</v>
      </c>
      <c r="E108" s="9" t="s">
        <v>449</v>
      </c>
      <c r="F108" s="9" t="s">
        <v>454</v>
      </c>
      <c r="G108" s="9" t="s">
        <v>455</v>
      </c>
      <c r="H108" s="13" t="s">
        <v>3872</v>
      </c>
    </row>
    <row r="109" spans="1:9" x14ac:dyDescent="0.2">
      <c r="A109" s="9" t="s">
        <v>456</v>
      </c>
      <c r="B109" s="9" t="s">
        <v>457</v>
      </c>
      <c r="C109" s="9" t="s">
        <v>447</v>
      </c>
      <c r="D109" s="9" t="s">
        <v>448</v>
      </c>
      <c r="E109" s="9" t="s">
        <v>458</v>
      </c>
      <c r="F109" s="9" t="s">
        <v>459</v>
      </c>
      <c r="G109" s="9" t="s">
        <v>460</v>
      </c>
      <c r="H109" s="13" t="s">
        <v>3746</v>
      </c>
    </row>
    <row r="110" spans="1:9" x14ac:dyDescent="0.2">
      <c r="A110" s="9" t="s">
        <v>461</v>
      </c>
      <c r="B110" s="9" t="s">
        <v>462</v>
      </c>
      <c r="C110" s="9" t="s">
        <v>447</v>
      </c>
      <c r="D110" s="9" t="s">
        <v>448</v>
      </c>
      <c r="E110" s="9" t="s">
        <v>463</v>
      </c>
      <c r="F110" s="9" t="s">
        <v>450</v>
      </c>
      <c r="G110" s="9" t="s">
        <v>464</v>
      </c>
      <c r="H110" s="22">
        <v>13767021894</v>
      </c>
    </row>
    <row r="111" spans="1:9" x14ac:dyDescent="0.2">
      <c r="A111" s="9" t="s">
        <v>465</v>
      </c>
      <c r="B111" s="9" t="s">
        <v>466</v>
      </c>
      <c r="C111" s="9" t="s">
        <v>447</v>
      </c>
      <c r="D111" s="9" t="s">
        <v>448</v>
      </c>
      <c r="E111" s="9" t="s">
        <v>463</v>
      </c>
      <c r="F111" s="9" t="s">
        <v>454</v>
      </c>
      <c r="G111" s="9" t="s">
        <v>467</v>
      </c>
      <c r="H111" s="22">
        <v>18007007924</v>
      </c>
    </row>
    <row r="112" spans="1:9" x14ac:dyDescent="0.2">
      <c r="A112" s="9" t="s">
        <v>468</v>
      </c>
      <c r="B112" s="9" t="s">
        <v>469</v>
      </c>
      <c r="C112" s="9" t="s">
        <v>447</v>
      </c>
      <c r="D112" s="9" t="s">
        <v>470</v>
      </c>
      <c r="E112" s="9" t="s">
        <v>471</v>
      </c>
      <c r="F112" s="9" t="s">
        <v>472</v>
      </c>
      <c r="G112" s="9" t="s">
        <v>473</v>
      </c>
      <c r="H112" s="12">
        <v>15900376417</v>
      </c>
    </row>
    <row r="113" spans="1:8" x14ac:dyDescent="0.2">
      <c r="A113" s="9" t="s">
        <v>478</v>
      </c>
      <c r="B113" s="9" t="s">
        <v>479</v>
      </c>
      <c r="C113" s="9" t="s">
        <v>447</v>
      </c>
      <c r="D113" s="9" t="s">
        <v>470</v>
      </c>
      <c r="E113" s="9" t="s">
        <v>471</v>
      </c>
      <c r="F113" s="9" t="s">
        <v>282</v>
      </c>
      <c r="G113" s="9" t="s">
        <v>477</v>
      </c>
      <c r="H113" s="12">
        <v>15083836890</v>
      </c>
    </row>
    <row r="114" spans="1:8" x14ac:dyDescent="0.2">
      <c r="A114" s="9" t="s">
        <v>474</v>
      </c>
      <c r="B114" s="9" t="s">
        <v>475</v>
      </c>
      <c r="C114" s="9" t="s">
        <v>447</v>
      </c>
      <c r="D114" s="9" t="s">
        <v>470</v>
      </c>
      <c r="E114" s="9" t="s">
        <v>471</v>
      </c>
      <c r="F114" s="9" t="s">
        <v>476</v>
      </c>
      <c r="G114" s="9" t="s">
        <v>477</v>
      </c>
      <c r="H114" s="12">
        <v>15900376417</v>
      </c>
    </row>
    <row r="115" spans="1:8" x14ac:dyDescent="0.2">
      <c r="A115" s="9" t="s">
        <v>497</v>
      </c>
      <c r="B115" s="9" t="s">
        <v>3908</v>
      </c>
      <c r="C115" s="9" t="s">
        <v>447</v>
      </c>
      <c r="D115" s="9" t="s">
        <v>470</v>
      </c>
      <c r="E115" s="9" t="s">
        <v>482</v>
      </c>
      <c r="F115" s="9" t="s">
        <v>242</v>
      </c>
      <c r="G115" s="9" t="s">
        <v>494</v>
      </c>
      <c r="H115" s="12">
        <v>13811109628</v>
      </c>
    </row>
    <row r="116" spans="1:8" x14ac:dyDescent="0.2">
      <c r="A116" s="9" t="s">
        <v>495</v>
      </c>
      <c r="B116" s="9" t="s">
        <v>496</v>
      </c>
      <c r="C116" s="9" t="s">
        <v>447</v>
      </c>
      <c r="D116" s="9" t="s">
        <v>470</v>
      </c>
      <c r="E116" s="9" t="s">
        <v>482</v>
      </c>
      <c r="F116" s="9" t="s">
        <v>235</v>
      </c>
      <c r="G116" s="9" t="s">
        <v>494</v>
      </c>
      <c r="H116" s="12">
        <v>13811109628</v>
      </c>
    </row>
    <row r="117" spans="1:8" x14ac:dyDescent="0.2">
      <c r="A117" s="9" t="s">
        <v>492</v>
      </c>
      <c r="B117" s="9" t="s">
        <v>493</v>
      </c>
      <c r="C117" s="9" t="s">
        <v>447</v>
      </c>
      <c r="D117" s="9" t="s">
        <v>470</v>
      </c>
      <c r="E117" s="9" t="s">
        <v>482</v>
      </c>
      <c r="F117" s="9" t="s">
        <v>232</v>
      </c>
      <c r="G117" s="9" t="s">
        <v>494</v>
      </c>
      <c r="H117" s="12">
        <v>15870607936</v>
      </c>
    </row>
    <row r="118" spans="1:8" x14ac:dyDescent="0.2">
      <c r="A118" s="9" t="s">
        <v>480</v>
      </c>
      <c r="B118" s="9" t="s">
        <v>481</v>
      </c>
      <c r="C118" s="9" t="s">
        <v>447</v>
      </c>
      <c r="D118" s="9" t="s">
        <v>470</v>
      </c>
      <c r="E118" s="9" t="s">
        <v>482</v>
      </c>
      <c r="F118" s="9" t="s">
        <v>483</v>
      </c>
      <c r="G118" s="9" t="s">
        <v>484</v>
      </c>
      <c r="H118" s="12">
        <v>15083836890</v>
      </c>
    </row>
    <row r="119" spans="1:8" x14ac:dyDescent="0.2">
      <c r="A119" s="9" t="s">
        <v>489</v>
      </c>
      <c r="B119" s="9" t="s">
        <v>490</v>
      </c>
      <c r="C119" s="9" t="s">
        <v>447</v>
      </c>
      <c r="D119" s="9" t="s">
        <v>470</v>
      </c>
      <c r="E119" s="9" t="s">
        <v>482</v>
      </c>
      <c r="F119" s="9" t="s">
        <v>491</v>
      </c>
      <c r="G119" s="9" t="s">
        <v>488</v>
      </c>
      <c r="H119" s="12">
        <v>15870607936</v>
      </c>
    </row>
    <row r="120" spans="1:8" x14ac:dyDescent="0.2">
      <c r="A120" s="9" t="s">
        <v>485</v>
      </c>
      <c r="B120" s="9" t="s">
        <v>486</v>
      </c>
      <c r="C120" s="9" t="s">
        <v>447</v>
      </c>
      <c r="D120" s="9" t="s">
        <v>470</v>
      </c>
      <c r="E120" s="9" t="s">
        <v>482</v>
      </c>
      <c r="F120" s="9" t="s">
        <v>487</v>
      </c>
      <c r="G120" s="9" t="s">
        <v>488</v>
      </c>
      <c r="H120" s="13" t="s">
        <v>3873</v>
      </c>
    </row>
    <row r="121" spans="1:8" x14ac:dyDescent="0.2">
      <c r="A121" s="9" t="s">
        <v>499</v>
      </c>
      <c r="B121" s="9" t="s">
        <v>500</v>
      </c>
      <c r="C121" s="9" t="s">
        <v>447</v>
      </c>
      <c r="D121" s="9" t="s">
        <v>470</v>
      </c>
      <c r="E121" s="9" t="s">
        <v>482</v>
      </c>
      <c r="F121" s="9" t="s">
        <v>501</v>
      </c>
      <c r="G121" s="9" t="s">
        <v>488</v>
      </c>
      <c r="H121" s="12">
        <v>13811109628</v>
      </c>
    </row>
    <row r="122" spans="1:8" x14ac:dyDescent="0.2">
      <c r="A122" s="9" t="s">
        <v>510</v>
      </c>
      <c r="B122" s="9" t="s">
        <v>511</v>
      </c>
      <c r="C122" s="9" t="s">
        <v>447</v>
      </c>
      <c r="D122" s="9" t="s">
        <v>470</v>
      </c>
      <c r="E122" s="9" t="s">
        <v>504</v>
      </c>
      <c r="F122" s="9" t="s">
        <v>512</v>
      </c>
      <c r="G122" s="9" t="s">
        <v>513</v>
      </c>
      <c r="H122" s="12" t="s">
        <v>3874</v>
      </c>
    </row>
    <row r="123" spans="1:8" x14ac:dyDescent="0.2">
      <c r="A123" s="9" t="s">
        <v>518</v>
      </c>
      <c r="B123" s="9" t="s">
        <v>519</v>
      </c>
      <c r="C123" s="9" t="s">
        <v>447</v>
      </c>
      <c r="D123" s="9" t="s">
        <v>470</v>
      </c>
      <c r="E123" s="9" t="s">
        <v>504</v>
      </c>
      <c r="F123" s="9" t="s">
        <v>293</v>
      </c>
      <c r="G123" s="9" t="s">
        <v>513</v>
      </c>
      <c r="H123" s="12" t="s">
        <v>3874</v>
      </c>
    </row>
    <row r="124" spans="1:8" ht="14.25" customHeight="1" x14ac:dyDescent="0.2">
      <c r="A124" s="9" t="s">
        <v>516</v>
      </c>
      <c r="B124" s="9" t="s">
        <v>517</v>
      </c>
      <c r="C124" s="9" t="s">
        <v>447</v>
      </c>
      <c r="D124" s="9" t="s">
        <v>470</v>
      </c>
      <c r="E124" s="9" t="s">
        <v>504</v>
      </c>
      <c r="F124" s="9" t="s">
        <v>310</v>
      </c>
      <c r="G124" s="9" t="s">
        <v>509</v>
      </c>
      <c r="H124" s="12" t="s">
        <v>3874</v>
      </c>
    </row>
    <row r="125" spans="1:8" x14ac:dyDescent="0.2">
      <c r="A125" s="9" t="s">
        <v>514</v>
      </c>
      <c r="B125" s="9" t="s">
        <v>515</v>
      </c>
      <c r="C125" s="9" t="s">
        <v>447</v>
      </c>
      <c r="D125" s="9" t="s">
        <v>470</v>
      </c>
      <c r="E125" s="9" t="s">
        <v>504</v>
      </c>
      <c r="F125" s="9" t="s">
        <v>306</v>
      </c>
      <c r="G125" s="9" t="s">
        <v>509</v>
      </c>
      <c r="H125" s="12" t="s">
        <v>3748</v>
      </c>
    </row>
    <row r="126" spans="1:8" x14ac:dyDescent="0.2">
      <c r="A126" s="9" t="s">
        <v>507</v>
      </c>
      <c r="B126" s="9" t="s">
        <v>508</v>
      </c>
      <c r="C126" s="9" t="s">
        <v>447</v>
      </c>
      <c r="D126" s="9" t="s">
        <v>470</v>
      </c>
      <c r="E126" s="9" t="s">
        <v>504</v>
      </c>
      <c r="F126" s="9" t="s">
        <v>302</v>
      </c>
      <c r="G126" s="9" t="s">
        <v>509</v>
      </c>
      <c r="H126" s="12">
        <v>13970957918</v>
      </c>
    </row>
    <row r="127" spans="1:8" x14ac:dyDescent="0.2">
      <c r="A127" s="9" t="s">
        <v>520</v>
      </c>
      <c r="B127" s="9" t="s">
        <v>521</v>
      </c>
      <c r="C127" s="9" t="s">
        <v>447</v>
      </c>
      <c r="D127" s="9" t="s">
        <v>470</v>
      </c>
      <c r="E127" s="9" t="s">
        <v>504</v>
      </c>
      <c r="F127" s="9" t="s">
        <v>522</v>
      </c>
      <c r="G127" s="9" t="s">
        <v>523</v>
      </c>
      <c r="H127" s="12" t="s">
        <v>3748</v>
      </c>
    </row>
    <row r="128" spans="1:8" x14ac:dyDescent="0.2">
      <c r="A128" s="9" t="s">
        <v>502</v>
      </c>
      <c r="B128" s="9" t="s">
        <v>503</v>
      </c>
      <c r="C128" s="9" t="s">
        <v>447</v>
      </c>
      <c r="D128" s="9" t="s">
        <v>470</v>
      </c>
      <c r="E128" s="9" t="s">
        <v>504</v>
      </c>
      <c r="F128" s="9" t="s">
        <v>505</v>
      </c>
      <c r="G128" s="9" t="s">
        <v>506</v>
      </c>
      <c r="H128" s="12">
        <v>15870607936</v>
      </c>
    </row>
    <row r="129" spans="1:9" ht="12.75" customHeight="1" x14ac:dyDescent="0.2">
      <c r="A129" s="9" t="s">
        <v>528</v>
      </c>
      <c r="B129" s="9" t="s">
        <v>529</v>
      </c>
      <c r="C129" s="9" t="s">
        <v>447</v>
      </c>
      <c r="D129" s="9" t="s">
        <v>470</v>
      </c>
      <c r="E129" s="9" t="s">
        <v>526</v>
      </c>
      <c r="F129" s="9" t="s">
        <v>530</v>
      </c>
      <c r="G129" s="9" t="s">
        <v>506</v>
      </c>
      <c r="H129" s="13" t="s">
        <v>3875</v>
      </c>
    </row>
    <row r="130" spans="1:9" x14ac:dyDescent="0.2">
      <c r="A130" s="9" t="s">
        <v>524</v>
      </c>
      <c r="B130" s="9" t="s">
        <v>525</v>
      </c>
      <c r="C130" s="9" t="s">
        <v>447</v>
      </c>
      <c r="D130" s="9" t="s">
        <v>470</v>
      </c>
      <c r="E130" s="9" t="s">
        <v>526</v>
      </c>
      <c r="F130" s="9" t="s">
        <v>527</v>
      </c>
      <c r="G130" s="9" t="s">
        <v>484</v>
      </c>
      <c r="H130" s="13" t="s">
        <v>3747</v>
      </c>
    </row>
    <row r="131" spans="1:9" x14ac:dyDescent="0.2">
      <c r="A131" s="9" t="s">
        <v>531</v>
      </c>
      <c r="B131" s="9" t="s">
        <v>532</v>
      </c>
      <c r="C131" s="9" t="s">
        <v>533</v>
      </c>
      <c r="D131" s="9" t="s">
        <v>534</v>
      </c>
      <c r="E131" s="9" t="s">
        <v>535</v>
      </c>
      <c r="F131" s="9" t="s">
        <v>536</v>
      </c>
      <c r="G131" s="9" t="s">
        <v>537</v>
      </c>
      <c r="H131" s="13" t="s">
        <v>447</v>
      </c>
      <c r="I131" s="12"/>
    </row>
    <row r="132" spans="1:9" x14ac:dyDescent="0.2">
      <c r="A132" s="9" t="s">
        <v>543</v>
      </c>
      <c r="B132" s="9" t="s">
        <v>544</v>
      </c>
      <c r="C132" s="7" t="s">
        <v>545</v>
      </c>
      <c r="D132" s="7" t="s">
        <v>546</v>
      </c>
      <c r="E132" s="7" t="s">
        <v>547</v>
      </c>
      <c r="F132" s="7" t="s">
        <v>548</v>
      </c>
      <c r="G132" s="7" t="s">
        <v>549</v>
      </c>
      <c r="H132" s="9" t="s">
        <v>3655</v>
      </c>
      <c r="I132" s="9"/>
    </row>
    <row r="133" spans="1:9" x14ac:dyDescent="0.2">
      <c r="A133" s="9" t="s">
        <v>555</v>
      </c>
      <c r="B133" s="9" t="s">
        <v>556</v>
      </c>
      <c r="C133" s="7" t="s">
        <v>545</v>
      </c>
      <c r="D133" s="7" t="s">
        <v>546</v>
      </c>
      <c r="E133" s="7" t="s">
        <v>552</v>
      </c>
      <c r="F133" s="7" t="s">
        <v>557</v>
      </c>
      <c r="G133" s="7" t="s">
        <v>554</v>
      </c>
      <c r="H133" s="9" t="s">
        <v>3656</v>
      </c>
      <c r="I133" s="9"/>
    </row>
    <row r="134" spans="1:9" x14ac:dyDescent="0.2">
      <c r="A134" s="9" t="s">
        <v>550</v>
      </c>
      <c r="B134" s="9" t="s">
        <v>551</v>
      </c>
      <c r="C134" s="7" t="s">
        <v>545</v>
      </c>
      <c r="D134" s="7" t="s">
        <v>546</v>
      </c>
      <c r="E134" s="7" t="s">
        <v>552</v>
      </c>
      <c r="F134" s="7" t="s">
        <v>553</v>
      </c>
      <c r="G134" s="7" t="s">
        <v>554</v>
      </c>
      <c r="H134" s="9" t="s">
        <v>3656</v>
      </c>
      <c r="I134" s="9"/>
    </row>
    <row r="135" spans="1:9" x14ac:dyDescent="0.2">
      <c r="A135" s="9" t="s">
        <v>558</v>
      </c>
      <c r="B135" s="9" t="s">
        <v>559</v>
      </c>
      <c r="C135" s="7" t="s">
        <v>545</v>
      </c>
      <c r="D135" s="7" t="s">
        <v>546</v>
      </c>
      <c r="E135" s="7" t="s">
        <v>560</v>
      </c>
      <c r="F135" s="7" t="s">
        <v>561</v>
      </c>
      <c r="G135" s="7" t="s">
        <v>562</v>
      </c>
      <c r="H135" s="9" t="s">
        <v>3657</v>
      </c>
      <c r="I135" s="9"/>
    </row>
    <row r="136" spans="1:9" x14ac:dyDescent="0.2">
      <c r="A136" s="9" t="s">
        <v>563</v>
      </c>
      <c r="B136" s="9" t="s">
        <v>564</v>
      </c>
      <c r="C136" s="7" t="s">
        <v>545</v>
      </c>
      <c r="D136" s="7" t="s">
        <v>546</v>
      </c>
      <c r="E136" s="7" t="s">
        <v>560</v>
      </c>
      <c r="F136" s="7" t="s">
        <v>565</v>
      </c>
      <c r="G136" s="7" t="s">
        <v>566</v>
      </c>
      <c r="H136" s="9" t="s">
        <v>3658</v>
      </c>
      <c r="I136" s="9"/>
    </row>
    <row r="137" spans="1:9" x14ac:dyDescent="0.2">
      <c r="A137" s="9" t="s">
        <v>567</v>
      </c>
      <c r="B137" s="9" t="s">
        <v>568</v>
      </c>
      <c r="C137" s="7" t="s">
        <v>545</v>
      </c>
      <c r="D137" s="7" t="s">
        <v>546</v>
      </c>
      <c r="E137" s="7" t="s">
        <v>569</v>
      </c>
      <c r="F137" s="7" t="s">
        <v>570</v>
      </c>
      <c r="G137" s="7" t="s">
        <v>571</v>
      </c>
      <c r="H137" s="9" t="s">
        <v>3659</v>
      </c>
      <c r="I137" s="9"/>
    </row>
    <row r="138" spans="1:9" x14ac:dyDescent="0.2">
      <c r="A138" s="9" t="s">
        <v>572</v>
      </c>
      <c r="B138" s="9" t="s">
        <v>573</v>
      </c>
      <c r="C138" s="7" t="s">
        <v>545</v>
      </c>
      <c r="D138" s="7" t="s">
        <v>546</v>
      </c>
      <c r="E138" s="7" t="s">
        <v>574</v>
      </c>
      <c r="F138" s="7" t="s">
        <v>575</v>
      </c>
      <c r="G138" s="7" t="s">
        <v>571</v>
      </c>
      <c r="H138" s="9" t="s">
        <v>3660</v>
      </c>
      <c r="I138" s="9"/>
    </row>
    <row r="139" spans="1:9" x14ac:dyDescent="0.2">
      <c r="A139" s="9" t="s">
        <v>576</v>
      </c>
      <c r="B139" s="9" t="s">
        <v>577</v>
      </c>
      <c r="C139" s="7" t="s">
        <v>545</v>
      </c>
      <c r="D139" s="7" t="s">
        <v>546</v>
      </c>
      <c r="E139" s="7" t="s">
        <v>578</v>
      </c>
      <c r="F139" s="7" t="s">
        <v>575</v>
      </c>
      <c r="G139" s="7" t="s">
        <v>562</v>
      </c>
      <c r="H139" s="9" t="s">
        <v>3657</v>
      </c>
      <c r="I139" s="9"/>
    </row>
    <row r="140" spans="1:9" x14ac:dyDescent="0.2">
      <c r="A140" s="9" t="s">
        <v>579</v>
      </c>
      <c r="B140" s="9" t="s">
        <v>580</v>
      </c>
      <c r="C140" s="7" t="s">
        <v>545</v>
      </c>
      <c r="D140" s="7" t="s">
        <v>546</v>
      </c>
      <c r="E140" s="7" t="s">
        <v>581</v>
      </c>
      <c r="F140" s="7" t="s">
        <v>582</v>
      </c>
      <c r="G140" s="7" t="s">
        <v>583</v>
      </c>
      <c r="H140" s="9" t="s">
        <v>3661</v>
      </c>
      <c r="I140" s="9"/>
    </row>
    <row r="141" spans="1:9" x14ac:dyDescent="0.2">
      <c r="A141" s="9" t="s">
        <v>589</v>
      </c>
      <c r="B141" s="9" t="s">
        <v>590</v>
      </c>
      <c r="C141" s="7" t="s">
        <v>545</v>
      </c>
      <c r="D141" s="7" t="s">
        <v>546</v>
      </c>
      <c r="E141" s="7" t="s">
        <v>591</v>
      </c>
      <c r="F141" s="7" t="s">
        <v>592</v>
      </c>
      <c r="G141" s="7" t="s">
        <v>593</v>
      </c>
      <c r="H141" s="9" t="s">
        <v>3663</v>
      </c>
      <c r="I141" s="9"/>
    </row>
    <row r="142" spans="1:9" x14ac:dyDescent="0.2">
      <c r="A142" s="9" t="s">
        <v>584</v>
      </c>
      <c r="B142" s="9" t="s">
        <v>585</v>
      </c>
      <c r="C142" s="7" t="s">
        <v>545</v>
      </c>
      <c r="D142" s="7" t="s">
        <v>546</v>
      </c>
      <c r="E142" s="7" t="s">
        <v>586</v>
      </c>
      <c r="F142" s="7" t="s">
        <v>587</v>
      </c>
      <c r="G142" s="7" t="s">
        <v>588</v>
      </c>
      <c r="H142" s="9" t="s">
        <v>3662</v>
      </c>
      <c r="I142" s="9"/>
    </row>
    <row r="143" spans="1:9" x14ac:dyDescent="0.2">
      <c r="A143" s="9" t="s">
        <v>600</v>
      </c>
      <c r="B143" s="9" t="s">
        <v>601</v>
      </c>
      <c r="C143" s="7" t="s">
        <v>545</v>
      </c>
      <c r="D143" s="7" t="s">
        <v>596</v>
      </c>
      <c r="E143" s="7" t="s">
        <v>602</v>
      </c>
      <c r="F143" s="7" t="s">
        <v>598</v>
      </c>
      <c r="G143" s="7" t="s">
        <v>603</v>
      </c>
      <c r="H143" s="9" t="s">
        <v>3664</v>
      </c>
      <c r="I143" s="9"/>
    </row>
    <row r="144" spans="1:9" x14ac:dyDescent="0.2">
      <c r="A144" s="9" t="s">
        <v>604</v>
      </c>
      <c r="B144" s="9" t="s">
        <v>605</v>
      </c>
      <c r="C144" s="7" t="s">
        <v>545</v>
      </c>
      <c r="D144" s="7" t="s">
        <v>596</v>
      </c>
      <c r="E144" s="7" t="s">
        <v>602</v>
      </c>
      <c r="F144" s="7" t="s">
        <v>575</v>
      </c>
      <c r="G144" s="7" t="s">
        <v>603</v>
      </c>
      <c r="H144" s="9" t="s">
        <v>3664</v>
      </c>
      <c r="I144" s="9"/>
    </row>
    <row r="145" spans="1:9" x14ac:dyDescent="0.2">
      <c r="A145" s="9" t="s">
        <v>606</v>
      </c>
      <c r="B145" s="9" t="s">
        <v>607</v>
      </c>
      <c r="C145" s="7" t="s">
        <v>545</v>
      </c>
      <c r="D145" s="7" t="s">
        <v>596</v>
      </c>
      <c r="E145" s="7" t="s">
        <v>608</v>
      </c>
      <c r="F145" s="7" t="s">
        <v>609</v>
      </c>
      <c r="G145" s="7" t="s">
        <v>603</v>
      </c>
      <c r="H145" s="9" t="s">
        <v>3664</v>
      </c>
      <c r="I145" s="9"/>
    </row>
    <row r="146" spans="1:9" x14ac:dyDescent="0.2">
      <c r="A146" s="9" t="s">
        <v>594</v>
      </c>
      <c r="B146" s="9" t="s">
        <v>595</v>
      </c>
      <c r="C146" s="7" t="s">
        <v>545</v>
      </c>
      <c r="D146" s="7" t="s">
        <v>596</v>
      </c>
      <c r="E146" s="7" t="s">
        <v>597</v>
      </c>
      <c r="F146" s="7" t="s">
        <v>598</v>
      </c>
      <c r="G146" s="7" t="s">
        <v>599</v>
      </c>
      <c r="H146" s="9" t="s">
        <v>3656</v>
      </c>
      <c r="I146" s="9"/>
    </row>
    <row r="147" spans="1:9" x14ac:dyDescent="0.2">
      <c r="A147" s="9" t="s">
        <v>610</v>
      </c>
      <c r="B147" s="9" t="s">
        <v>611</v>
      </c>
      <c r="C147" s="7" t="s">
        <v>545</v>
      </c>
      <c r="D147" s="7" t="s">
        <v>596</v>
      </c>
      <c r="E147" s="7" t="s">
        <v>612</v>
      </c>
      <c r="F147" s="7" t="s">
        <v>561</v>
      </c>
      <c r="G147" s="7" t="s">
        <v>613</v>
      </c>
      <c r="H147" s="9" t="s">
        <v>3665</v>
      </c>
      <c r="I147" s="9"/>
    </row>
    <row r="148" spans="1:9" x14ac:dyDescent="0.2">
      <c r="A148" s="9" t="s">
        <v>614</v>
      </c>
      <c r="B148" s="9" t="s">
        <v>615</v>
      </c>
      <c r="C148" s="7" t="s">
        <v>545</v>
      </c>
      <c r="D148" s="7" t="s">
        <v>596</v>
      </c>
      <c r="E148" s="7" t="s">
        <v>612</v>
      </c>
      <c r="F148" s="7" t="s">
        <v>565</v>
      </c>
      <c r="G148" s="7" t="s">
        <v>613</v>
      </c>
      <c r="H148" s="9" t="s">
        <v>3666</v>
      </c>
      <c r="I148" s="9"/>
    </row>
    <row r="149" spans="1:9" x14ac:dyDescent="0.2">
      <c r="A149" s="9" t="s">
        <v>616</v>
      </c>
      <c r="B149" s="9" t="s">
        <v>617</v>
      </c>
      <c r="C149" s="7" t="s">
        <v>545</v>
      </c>
      <c r="D149" s="7" t="s">
        <v>596</v>
      </c>
      <c r="E149" s="7" t="s">
        <v>618</v>
      </c>
      <c r="F149" s="7" t="s">
        <v>609</v>
      </c>
      <c r="G149" s="7" t="s">
        <v>599</v>
      </c>
      <c r="H149" s="9" t="s">
        <v>3667</v>
      </c>
      <c r="I149" s="9"/>
    </row>
    <row r="150" spans="1:9" x14ac:dyDescent="0.2">
      <c r="A150" s="9" t="s">
        <v>619</v>
      </c>
      <c r="B150" s="9" t="s">
        <v>620</v>
      </c>
      <c r="C150" s="7" t="s">
        <v>545</v>
      </c>
      <c r="D150" s="7" t="s">
        <v>596</v>
      </c>
      <c r="E150" s="7" t="s">
        <v>621</v>
      </c>
      <c r="F150" s="7" t="s">
        <v>609</v>
      </c>
      <c r="G150" s="7" t="s">
        <v>622</v>
      </c>
      <c r="H150" s="9" t="s">
        <v>3668</v>
      </c>
      <c r="I150" s="9"/>
    </row>
    <row r="151" spans="1:9" x14ac:dyDescent="0.2">
      <c r="A151" s="9" t="s">
        <v>624</v>
      </c>
      <c r="B151" s="9" t="s">
        <v>625</v>
      </c>
      <c r="C151" s="7" t="s">
        <v>545</v>
      </c>
      <c r="D151" s="7" t="s">
        <v>596</v>
      </c>
      <c r="E151" s="7" t="s">
        <v>626</v>
      </c>
      <c r="F151" s="7" t="s">
        <v>627</v>
      </c>
      <c r="G151" s="7" t="s">
        <v>628</v>
      </c>
      <c r="H151" s="9" t="s">
        <v>3669</v>
      </c>
      <c r="I151" s="9"/>
    </row>
    <row r="152" spans="1:9" x14ac:dyDescent="0.2">
      <c r="A152" s="9" t="s">
        <v>636</v>
      </c>
      <c r="B152" s="9" t="s">
        <v>637</v>
      </c>
      <c r="C152" s="9" t="s">
        <v>631</v>
      </c>
      <c r="D152" s="9" t="s">
        <v>632</v>
      </c>
      <c r="E152" s="10" t="s">
        <v>638</v>
      </c>
      <c r="F152" s="10" t="s">
        <v>634</v>
      </c>
      <c r="G152" s="10" t="s">
        <v>639</v>
      </c>
      <c r="H152" s="12" t="s">
        <v>3608</v>
      </c>
      <c r="I152" s="9"/>
    </row>
    <row r="153" spans="1:9" x14ac:dyDescent="0.2">
      <c r="A153" s="9" t="s">
        <v>629</v>
      </c>
      <c r="B153" s="9" t="s">
        <v>630</v>
      </c>
      <c r="C153" s="9" t="s">
        <v>631</v>
      </c>
      <c r="D153" s="9" t="s">
        <v>632</v>
      </c>
      <c r="E153" s="10" t="s">
        <v>633</v>
      </c>
      <c r="F153" s="10" t="s">
        <v>634</v>
      </c>
      <c r="G153" s="10" t="s">
        <v>635</v>
      </c>
      <c r="H153" s="10">
        <v>15079072686</v>
      </c>
      <c r="I153" s="9"/>
    </row>
    <row r="154" spans="1:9" x14ac:dyDescent="0.2">
      <c r="A154" s="9" t="s">
        <v>640</v>
      </c>
      <c r="B154" s="9" t="s">
        <v>641</v>
      </c>
      <c r="C154" s="9" t="s">
        <v>631</v>
      </c>
      <c r="D154" s="9" t="s">
        <v>632</v>
      </c>
      <c r="E154" s="10" t="s">
        <v>642</v>
      </c>
      <c r="F154" s="10" t="s">
        <v>643</v>
      </c>
      <c r="G154" s="10" t="s">
        <v>635</v>
      </c>
      <c r="H154" s="10">
        <v>15079072686</v>
      </c>
      <c r="I154" s="9"/>
    </row>
    <row r="155" spans="1:9" x14ac:dyDescent="0.2">
      <c r="A155" s="9" t="s">
        <v>644</v>
      </c>
      <c r="B155" s="9" t="s">
        <v>645</v>
      </c>
      <c r="C155" s="9" t="s">
        <v>631</v>
      </c>
      <c r="D155" s="9" t="s">
        <v>646</v>
      </c>
      <c r="E155" s="10" t="s">
        <v>647</v>
      </c>
      <c r="F155" s="10" t="s">
        <v>648</v>
      </c>
      <c r="G155" s="10" t="s">
        <v>649</v>
      </c>
      <c r="H155" s="12" t="s">
        <v>3609</v>
      </c>
      <c r="I155" s="9"/>
    </row>
    <row r="156" spans="1:9" x14ac:dyDescent="0.2">
      <c r="A156" s="9" t="s">
        <v>650</v>
      </c>
      <c r="B156" s="9" t="s">
        <v>651</v>
      </c>
      <c r="C156" s="9" t="s">
        <v>631</v>
      </c>
      <c r="D156" s="9" t="s">
        <v>646</v>
      </c>
      <c r="E156" s="10" t="s">
        <v>652</v>
      </c>
      <c r="F156" s="10" t="s">
        <v>653</v>
      </c>
      <c r="G156" s="12" t="s">
        <v>654</v>
      </c>
      <c r="H156" s="10" t="s">
        <v>3610</v>
      </c>
      <c r="I156" s="9"/>
    </row>
    <row r="157" spans="1:9" x14ac:dyDescent="0.2">
      <c r="A157" s="9" t="s">
        <v>655</v>
      </c>
      <c r="B157" s="9" t="s">
        <v>656</v>
      </c>
      <c r="C157" s="9" t="s">
        <v>631</v>
      </c>
      <c r="D157" s="9" t="s">
        <v>646</v>
      </c>
      <c r="E157" s="10" t="s">
        <v>657</v>
      </c>
      <c r="F157" s="10" t="s">
        <v>653</v>
      </c>
      <c r="G157" s="10" t="s">
        <v>658</v>
      </c>
      <c r="H157" s="10" t="s">
        <v>3610</v>
      </c>
      <c r="I157" s="9"/>
    </row>
    <row r="158" spans="1:9" ht="16.5" customHeight="1" x14ac:dyDescent="0.2">
      <c r="A158" s="9" t="s">
        <v>659</v>
      </c>
      <c r="B158" s="9" t="s">
        <v>660</v>
      </c>
      <c r="C158" s="9" t="s">
        <v>631</v>
      </c>
      <c r="D158" s="9" t="s">
        <v>646</v>
      </c>
      <c r="E158" s="10" t="s">
        <v>661</v>
      </c>
      <c r="F158" s="10" t="s">
        <v>662</v>
      </c>
      <c r="G158" s="10" t="s">
        <v>663</v>
      </c>
      <c r="H158" s="12" t="s">
        <v>3611</v>
      </c>
      <c r="I158" s="9"/>
    </row>
    <row r="159" spans="1:9" x14ac:dyDescent="0.2">
      <c r="A159" s="9" t="s">
        <v>664</v>
      </c>
      <c r="B159" s="9" t="s">
        <v>665</v>
      </c>
      <c r="C159" s="9" t="s">
        <v>631</v>
      </c>
      <c r="D159" s="9" t="s">
        <v>646</v>
      </c>
      <c r="E159" s="10" t="s">
        <v>443</v>
      </c>
      <c r="F159" s="10" t="s">
        <v>666</v>
      </c>
      <c r="G159" s="12" t="s">
        <v>667</v>
      </c>
      <c r="H159" s="12" t="s">
        <v>3611</v>
      </c>
      <c r="I159" s="9"/>
    </row>
    <row r="160" spans="1:9" x14ac:dyDescent="0.2">
      <c r="A160" s="9" t="s">
        <v>674</v>
      </c>
      <c r="B160" s="9" t="s">
        <v>675</v>
      </c>
      <c r="C160" s="9" t="s">
        <v>631</v>
      </c>
      <c r="D160" s="9" t="s">
        <v>670</v>
      </c>
      <c r="E160" s="10" t="s">
        <v>671</v>
      </c>
      <c r="F160" s="10" t="s">
        <v>676</v>
      </c>
      <c r="G160" s="10" t="s">
        <v>677</v>
      </c>
      <c r="H160" s="12" t="s">
        <v>3610</v>
      </c>
      <c r="I160" s="9"/>
    </row>
    <row r="161" spans="1:9" x14ac:dyDescent="0.2">
      <c r="A161" s="9" t="s">
        <v>668</v>
      </c>
      <c r="B161" s="9" t="s">
        <v>669</v>
      </c>
      <c r="C161" s="9" t="s">
        <v>631</v>
      </c>
      <c r="D161" s="9" t="s">
        <v>670</v>
      </c>
      <c r="E161" s="10" t="s">
        <v>671</v>
      </c>
      <c r="F161" s="10" t="s">
        <v>672</v>
      </c>
      <c r="G161" s="10" t="s">
        <v>673</v>
      </c>
      <c r="H161" s="10">
        <v>13767030781</v>
      </c>
      <c r="I161" s="9"/>
    </row>
    <row r="162" spans="1:9" x14ac:dyDescent="0.2">
      <c r="A162" s="9" t="s">
        <v>682</v>
      </c>
      <c r="B162" s="9" t="s">
        <v>683</v>
      </c>
      <c r="C162" s="9" t="s">
        <v>631</v>
      </c>
      <c r="D162" s="9" t="s">
        <v>670</v>
      </c>
      <c r="E162" s="10" t="s">
        <v>671</v>
      </c>
      <c r="F162" s="10" t="s">
        <v>684</v>
      </c>
      <c r="G162" s="10" t="s">
        <v>677</v>
      </c>
      <c r="H162" s="12" t="s">
        <v>3610</v>
      </c>
      <c r="I162" s="9"/>
    </row>
    <row r="163" spans="1:9" x14ac:dyDescent="0.2">
      <c r="A163" s="9" t="s">
        <v>678</v>
      </c>
      <c r="B163" s="9" t="s">
        <v>679</v>
      </c>
      <c r="C163" s="9" t="s">
        <v>631</v>
      </c>
      <c r="D163" s="9" t="s">
        <v>670</v>
      </c>
      <c r="E163" s="10" t="s">
        <v>671</v>
      </c>
      <c r="F163" s="10" t="s">
        <v>680</v>
      </c>
      <c r="G163" s="12" t="s">
        <v>681</v>
      </c>
      <c r="H163" s="10">
        <v>13870058055</v>
      </c>
      <c r="I163" s="9"/>
    </row>
    <row r="164" spans="1:9" x14ac:dyDescent="0.2">
      <c r="A164" s="9" t="s">
        <v>697</v>
      </c>
      <c r="B164" s="9" t="s">
        <v>698</v>
      </c>
      <c r="C164" s="9" t="s">
        <v>631</v>
      </c>
      <c r="D164" s="9" t="s">
        <v>670</v>
      </c>
      <c r="E164" s="10" t="s">
        <v>687</v>
      </c>
      <c r="F164" s="10" t="s">
        <v>92</v>
      </c>
      <c r="G164" s="10" t="s">
        <v>699</v>
      </c>
      <c r="H164" s="10">
        <v>15970430552</v>
      </c>
      <c r="I164" s="9"/>
    </row>
    <row r="165" spans="1:9" x14ac:dyDescent="0.2">
      <c r="A165" s="9" t="s">
        <v>691</v>
      </c>
      <c r="B165" s="9" t="s">
        <v>692</v>
      </c>
      <c r="C165" s="9" t="s">
        <v>631</v>
      </c>
      <c r="D165" s="9" t="s">
        <v>670</v>
      </c>
      <c r="E165" s="10" t="s">
        <v>687</v>
      </c>
      <c r="F165" s="10" t="s">
        <v>40</v>
      </c>
      <c r="G165" s="10" t="s">
        <v>693</v>
      </c>
      <c r="H165" s="10" t="s">
        <v>3612</v>
      </c>
      <c r="I165" s="9"/>
    </row>
    <row r="166" spans="1:9" ht="16.5" customHeight="1" x14ac:dyDescent="0.2">
      <c r="A166" s="9" t="s">
        <v>694</v>
      </c>
      <c r="B166" s="9" t="s">
        <v>695</v>
      </c>
      <c r="C166" s="9" t="s">
        <v>631</v>
      </c>
      <c r="D166" s="9" t="s">
        <v>670</v>
      </c>
      <c r="E166" s="10" t="s">
        <v>687</v>
      </c>
      <c r="F166" s="10" t="s">
        <v>662</v>
      </c>
      <c r="G166" s="10" t="s">
        <v>696</v>
      </c>
      <c r="H166" s="12" t="s">
        <v>3610</v>
      </c>
      <c r="I166" s="9"/>
    </row>
    <row r="167" spans="1:9" ht="14.25" customHeight="1" x14ac:dyDescent="0.2">
      <c r="A167" s="9" t="s">
        <v>689</v>
      </c>
      <c r="B167" s="9" t="s">
        <v>690</v>
      </c>
      <c r="C167" s="9" t="s">
        <v>631</v>
      </c>
      <c r="D167" s="9" t="s">
        <v>670</v>
      </c>
      <c r="E167" s="10" t="s">
        <v>687</v>
      </c>
      <c r="F167" s="10" t="s">
        <v>450</v>
      </c>
      <c r="G167" s="10" t="s">
        <v>688</v>
      </c>
      <c r="H167" s="10">
        <v>13970884866</v>
      </c>
      <c r="I167" s="9"/>
    </row>
    <row r="168" spans="1:9" ht="16.5" customHeight="1" x14ac:dyDescent="0.2">
      <c r="A168" s="9" t="s">
        <v>685</v>
      </c>
      <c r="B168" s="9" t="s">
        <v>686</v>
      </c>
      <c r="C168" s="9" t="s">
        <v>631</v>
      </c>
      <c r="D168" s="9" t="s">
        <v>670</v>
      </c>
      <c r="E168" s="10" t="s">
        <v>687</v>
      </c>
      <c r="F168" s="10" t="s">
        <v>454</v>
      </c>
      <c r="G168" s="10" t="s">
        <v>688</v>
      </c>
      <c r="H168" s="10">
        <v>13970884866</v>
      </c>
      <c r="I168" s="9"/>
    </row>
    <row r="169" spans="1:9" x14ac:dyDescent="0.2">
      <c r="A169" s="9" t="s">
        <v>700</v>
      </c>
      <c r="B169" s="9" t="s">
        <v>701</v>
      </c>
      <c r="C169" s="9" t="s">
        <v>631</v>
      </c>
      <c r="D169" s="9" t="s">
        <v>670</v>
      </c>
      <c r="E169" s="10" t="s">
        <v>687</v>
      </c>
      <c r="F169" s="10" t="s">
        <v>702</v>
      </c>
      <c r="G169" s="10" t="s">
        <v>673</v>
      </c>
      <c r="H169" s="10">
        <v>13767030781</v>
      </c>
      <c r="I169" s="9"/>
    </row>
    <row r="170" spans="1:9" x14ac:dyDescent="0.2">
      <c r="A170" s="9" t="s">
        <v>703</v>
      </c>
      <c r="B170" s="9" t="s">
        <v>704</v>
      </c>
      <c r="C170" s="9" t="s">
        <v>631</v>
      </c>
      <c r="D170" s="9" t="s">
        <v>705</v>
      </c>
      <c r="E170" s="10" t="s">
        <v>706</v>
      </c>
      <c r="F170" s="10" t="s">
        <v>676</v>
      </c>
      <c r="G170" s="10" t="s">
        <v>699</v>
      </c>
      <c r="H170" s="10">
        <v>15970430552</v>
      </c>
      <c r="I170" s="9"/>
    </row>
    <row r="171" spans="1:9" x14ac:dyDescent="0.2">
      <c r="A171" s="9" t="s">
        <v>707</v>
      </c>
      <c r="B171" s="9" t="s">
        <v>708</v>
      </c>
      <c r="C171" s="9" t="s">
        <v>631</v>
      </c>
      <c r="D171" s="9" t="s">
        <v>705</v>
      </c>
      <c r="E171" s="10" t="s">
        <v>380</v>
      </c>
      <c r="F171" s="10" t="s">
        <v>680</v>
      </c>
      <c r="G171" s="10" t="s">
        <v>709</v>
      </c>
      <c r="H171" s="12" t="s">
        <v>3613</v>
      </c>
      <c r="I171" s="9"/>
    </row>
    <row r="172" spans="1:9" ht="16.5" customHeight="1" x14ac:dyDescent="0.2">
      <c r="A172" s="9" t="s">
        <v>710</v>
      </c>
      <c r="B172" s="9" t="s">
        <v>711</v>
      </c>
      <c r="C172" s="9" t="s">
        <v>631</v>
      </c>
      <c r="D172" s="9" t="s">
        <v>705</v>
      </c>
      <c r="E172" s="10" t="s">
        <v>380</v>
      </c>
      <c r="F172" s="10" t="s">
        <v>712</v>
      </c>
      <c r="G172" s="10" t="s">
        <v>713</v>
      </c>
      <c r="H172" s="12" t="s">
        <v>3614</v>
      </c>
      <c r="I172" s="9"/>
    </row>
    <row r="173" spans="1:9" x14ac:dyDescent="0.2">
      <c r="A173" s="9" t="s">
        <v>714</v>
      </c>
      <c r="B173" s="9" t="s">
        <v>715</v>
      </c>
      <c r="C173" s="9" t="s">
        <v>631</v>
      </c>
      <c r="D173" s="9" t="s">
        <v>705</v>
      </c>
      <c r="E173" s="10" t="s">
        <v>716</v>
      </c>
      <c r="F173" s="10" t="s">
        <v>717</v>
      </c>
      <c r="G173" s="10" t="s">
        <v>718</v>
      </c>
      <c r="H173" s="12" t="s">
        <v>3610</v>
      </c>
      <c r="I173" s="9"/>
    </row>
    <row r="174" spans="1:9" x14ac:dyDescent="0.2">
      <c r="A174" s="9" t="s">
        <v>719</v>
      </c>
      <c r="B174" s="9" t="s">
        <v>720</v>
      </c>
      <c r="C174" s="9" t="s">
        <v>631</v>
      </c>
      <c r="D174" s="9" t="s">
        <v>705</v>
      </c>
      <c r="E174" s="10" t="s">
        <v>443</v>
      </c>
      <c r="F174" s="10" t="s">
        <v>684</v>
      </c>
      <c r="G174" s="10" t="s">
        <v>693</v>
      </c>
      <c r="H174" s="12" t="s">
        <v>3615</v>
      </c>
      <c r="I174" s="9"/>
    </row>
    <row r="175" spans="1:9" x14ac:dyDescent="0.2">
      <c r="A175" s="9" t="s">
        <v>721</v>
      </c>
      <c r="B175" s="9" t="s">
        <v>722</v>
      </c>
      <c r="C175" s="9" t="s">
        <v>631</v>
      </c>
      <c r="D175" s="9" t="s">
        <v>723</v>
      </c>
      <c r="E175" s="10" t="s">
        <v>724</v>
      </c>
      <c r="F175" s="10" t="s">
        <v>725</v>
      </c>
      <c r="G175" s="10" t="s">
        <v>726</v>
      </c>
      <c r="H175" s="12" t="s">
        <v>3616</v>
      </c>
      <c r="I175" s="9"/>
    </row>
    <row r="176" spans="1:9" x14ac:dyDescent="0.2">
      <c r="A176" s="9" t="s">
        <v>727</v>
      </c>
      <c r="B176" s="9" t="s">
        <v>728</v>
      </c>
      <c r="C176" s="9" t="s">
        <v>631</v>
      </c>
      <c r="D176" s="9" t="s">
        <v>723</v>
      </c>
      <c r="E176" s="10" t="s">
        <v>724</v>
      </c>
      <c r="F176" s="10" t="s">
        <v>729</v>
      </c>
      <c r="G176" s="10" t="s">
        <v>730</v>
      </c>
      <c r="H176" s="20">
        <v>13755760071</v>
      </c>
      <c r="I176" s="9"/>
    </row>
    <row r="177" spans="1:9" ht="16.5" customHeight="1" x14ac:dyDescent="0.2">
      <c r="A177" s="9" t="s">
        <v>731</v>
      </c>
      <c r="B177" s="9" t="s">
        <v>732</v>
      </c>
      <c r="C177" s="9" t="s">
        <v>631</v>
      </c>
      <c r="D177" s="9" t="s">
        <v>723</v>
      </c>
      <c r="E177" s="10" t="s">
        <v>733</v>
      </c>
      <c r="F177" s="10" t="s">
        <v>734</v>
      </c>
      <c r="G177" s="10" t="s">
        <v>735</v>
      </c>
      <c r="H177" s="20">
        <v>13755760071</v>
      </c>
      <c r="I177" s="9"/>
    </row>
    <row r="178" spans="1:9" ht="16.5" customHeight="1" x14ac:dyDescent="0.2">
      <c r="A178" s="9" t="s">
        <v>736</v>
      </c>
      <c r="B178" s="9" t="s">
        <v>737</v>
      </c>
      <c r="C178" s="9" t="s">
        <v>631</v>
      </c>
      <c r="D178" s="9" t="s">
        <v>723</v>
      </c>
      <c r="E178" s="10" t="s">
        <v>738</v>
      </c>
      <c r="F178" s="10" t="s">
        <v>676</v>
      </c>
      <c r="G178" s="10" t="s">
        <v>713</v>
      </c>
      <c r="H178" s="12" t="s">
        <v>3617</v>
      </c>
      <c r="I178" s="9"/>
    </row>
    <row r="179" spans="1:9" ht="16.5" customHeight="1" x14ac:dyDescent="0.2">
      <c r="A179" s="9" t="s">
        <v>739</v>
      </c>
      <c r="B179" s="9" t="s">
        <v>740</v>
      </c>
      <c r="C179" s="9" t="s">
        <v>631</v>
      </c>
      <c r="D179" s="9" t="s">
        <v>723</v>
      </c>
      <c r="E179" s="10" t="s">
        <v>741</v>
      </c>
      <c r="F179" s="10" t="s">
        <v>672</v>
      </c>
      <c r="G179" s="10" t="s">
        <v>742</v>
      </c>
      <c r="H179" s="12" t="s">
        <v>3898</v>
      </c>
      <c r="I179" s="9"/>
    </row>
    <row r="180" spans="1:9" x14ac:dyDescent="0.2">
      <c r="A180" s="9" t="s">
        <v>748</v>
      </c>
      <c r="B180" s="9" t="s">
        <v>749</v>
      </c>
      <c r="C180" s="9" t="s">
        <v>631</v>
      </c>
      <c r="D180" s="9" t="s">
        <v>723</v>
      </c>
      <c r="E180" s="10" t="s">
        <v>745</v>
      </c>
      <c r="F180" s="10" t="s">
        <v>750</v>
      </c>
      <c r="G180" s="10" t="s">
        <v>751</v>
      </c>
      <c r="H180" s="12" t="s">
        <v>3619</v>
      </c>
      <c r="I180" s="9"/>
    </row>
    <row r="181" spans="1:9" x14ac:dyDescent="0.2">
      <c r="A181" s="9" t="s">
        <v>743</v>
      </c>
      <c r="B181" s="9" t="s">
        <v>744</v>
      </c>
      <c r="C181" s="9" t="s">
        <v>631</v>
      </c>
      <c r="D181" s="9" t="s">
        <v>723</v>
      </c>
      <c r="E181" s="10" t="s">
        <v>745</v>
      </c>
      <c r="F181" s="10" t="s">
        <v>746</v>
      </c>
      <c r="G181" s="10" t="s">
        <v>747</v>
      </c>
      <c r="H181" s="12" t="s">
        <v>3618</v>
      </c>
      <c r="I181" s="9"/>
    </row>
    <row r="182" spans="1:9" x14ac:dyDescent="0.2">
      <c r="A182" s="9" t="s">
        <v>752</v>
      </c>
      <c r="B182" s="9" t="s">
        <v>753</v>
      </c>
      <c r="C182" s="9" t="s">
        <v>631</v>
      </c>
      <c r="D182" s="9" t="s">
        <v>723</v>
      </c>
      <c r="E182" s="10" t="s">
        <v>754</v>
      </c>
      <c r="F182" s="10" t="s">
        <v>755</v>
      </c>
      <c r="G182" s="10" t="s">
        <v>756</v>
      </c>
      <c r="H182" s="12" t="s">
        <v>3620</v>
      </c>
      <c r="I182" s="9"/>
    </row>
    <row r="183" spans="1:9" ht="16.5" customHeight="1" x14ac:dyDescent="0.2">
      <c r="A183" s="9" t="s">
        <v>757</v>
      </c>
      <c r="B183" s="9" t="s">
        <v>758</v>
      </c>
      <c r="C183" s="9" t="s">
        <v>631</v>
      </c>
      <c r="D183" s="9" t="s">
        <v>723</v>
      </c>
      <c r="E183" s="10" t="s">
        <v>759</v>
      </c>
      <c r="F183" s="10" t="s">
        <v>760</v>
      </c>
      <c r="G183" s="10" t="s">
        <v>761</v>
      </c>
      <c r="H183" s="12" t="s">
        <v>3621</v>
      </c>
      <c r="I183" s="9"/>
    </row>
    <row r="184" spans="1:9" x14ac:dyDescent="0.2">
      <c r="A184" s="9" t="s">
        <v>762</v>
      </c>
      <c r="B184" s="9" t="s">
        <v>763</v>
      </c>
      <c r="C184" s="9" t="s">
        <v>631</v>
      </c>
      <c r="D184" s="9" t="s">
        <v>723</v>
      </c>
      <c r="E184" s="10" t="s">
        <v>759</v>
      </c>
      <c r="F184" s="10" t="s">
        <v>734</v>
      </c>
      <c r="G184" s="10" t="s">
        <v>764</v>
      </c>
      <c r="H184" s="21">
        <v>13803523921</v>
      </c>
      <c r="I184" s="9"/>
    </row>
    <row r="185" spans="1:9" x14ac:dyDescent="0.2">
      <c r="A185" s="9" t="s">
        <v>765</v>
      </c>
      <c r="B185" s="9" t="s">
        <v>766</v>
      </c>
      <c r="C185" s="9" t="s">
        <v>631</v>
      </c>
      <c r="D185" s="9" t="s">
        <v>723</v>
      </c>
      <c r="E185" s="10" t="s">
        <v>767</v>
      </c>
      <c r="F185" s="10" t="s">
        <v>672</v>
      </c>
      <c r="G185" s="10" t="s">
        <v>768</v>
      </c>
      <c r="H185" s="20">
        <v>13755760071</v>
      </c>
      <c r="I185" s="9"/>
    </row>
    <row r="186" spans="1:9" x14ac:dyDescent="0.2">
      <c r="A186" s="9" t="s">
        <v>773</v>
      </c>
      <c r="B186" s="9" t="s">
        <v>774</v>
      </c>
      <c r="C186" s="9" t="s">
        <v>631</v>
      </c>
      <c r="D186" s="9" t="s">
        <v>723</v>
      </c>
      <c r="E186" s="10" t="s">
        <v>771</v>
      </c>
      <c r="F186" s="10" t="s">
        <v>684</v>
      </c>
      <c r="G186" s="10" t="s">
        <v>772</v>
      </c>
      <c r="H186" s="20">
        <v>13755760071</v>
      </c>
      <c r="I186" s="9"/>
    </row>
    <row r="187" spans="1:9" x14ac:dyDescent="0.2">
      <c r="A187" s="9" t="s">
        <v>769</v>
      </c>
      <c r="B187" s="9" t="s">
        <v>770</v>
      </c>
      <c r="C187" s="9" t="s">
        <v>631</v>
      </c>
      <c r="D187" s="9" t="s">
        <v>723</v>
      </c>
      <c r="E187" s="10" t="s">
        <v>771</v>
      </c>
      <c r="F187" s="10" t="s">
        <v>680</v>
      </c>
      <c r="G187" s="10" t="s">
        <v>772</v>
      </c>
      <c r="H187" s="20">
        <v>13755760071</v>
      </c>
      <c r="I187" s="9"/>
    </row>
    <row r="188" spans="1:9" x14ac:dyDescent="0.2">
      <c r="A188" s="9" t="s">
        <v>775</v>
      </c>
      <c r="B188" s="9" t="s">
        <v>776</v>
      </c>
      <c r="C188" s="9" t="s">
        <v>631</v>
      </c>
      <c r="D188" s="9" t="s">
        <v>723</v>
      </c>
      <c r="E188" s="10" t="s">
        <v>777</v>
      </c>
      <c r="F188" s="10" t="s">
        <v>778</v>
      </c>
      <c r="G188" s="10" t="s">
        <v>779</v>
      </c>
      <c r="H188" s="20">
        <v>13697091378</v>
      </c>
      <c r="I188" s="9"/>
    </row>
    <row r="189" spans="1:9" x14ac:dyDescent="0.2">
      <c r="A189" s="9" t="s">
        <v>784</v>
      </c>
      <c r="B189" s="9" t="s">
        <v>785</v>
      </c>
      <c r="C189" s="9" t="s">
        <v>631</v>
      </c>
      <c r="D189" s="9" t="s">
        <v>723</v>
      </c>
      <c r="E189" s="10" t="s">
        <v>782</v>
      </c>
      <c r="F189" s="10" t="s">
        <v>684</v>
      </c>
      <c r="G189" s="10" t="s">
        <v>786</v>
      </c>
      <c r="H189" s="12" t="s">
        <v>3623</v>
      </c>
      <c r="I189" s="9"/>
    </row>
    <row r="190" spans="1:9" x14ac:dyDescent="0.2">
      <c r="A190" s="9" t="s">
        <v>780</v>
      </c>
      <c r="B190" s="9" t="s">
        <v>781</v>
      </c>
      <c r="C190" s="9" t="s">
        <v>631</v>
      </c>
      <c r="D190" s="9" t="s">
        <v>723</v>
      </c>
      <c r="E190" s="10" t="s">
        <v>782</v>
      </c>
      <c r="F190" s="10" t="s">
        <v>680</v>
      </c>
      <c r="G190" s="10" t="s">
        <v>783</v>
      </c>
      <c r="H190" s="12" t="s">
        <v>3622</v>
      </c>
      <c r="I190" s="9"/>
    </row>
    <row r="191" spans="1:9" x14ac:dyDescent="0.2">
      <c r="A191" s="9" t="s">
        <v>793</v>
      </c>
      <c r="B191" s="9" t="s">
        <v>794</v>
      </c>
      <c r="C191" s="9" t="s">
        <v>631</v>
      </c>
      <c r="D191" s="9" t="s">
        <v>789</v>
      </c>
      <c r="E191" s="10" t="s">
        <v>790</v>
      </c>
      <c r="F191" s="10" t="s">
        <v>795</v>
      </c>
      <c r="G191" s="10" t="s">
        <v>796</v>
      </c>
      <c r="H191" s="12" t="s">
        <v>3625</v>
      </c>
      <c r="I191" s="9"/>
    </row>
    <row r="192" spans="1:9" x14ac:dyDescent="0.2">
      <c r="A192" s="9" t="s">
        <v>787</v>
      </c>
      <c r="B192" s="9" t="s">
        <v>788</v>
      </c>
      <c r="C192" s="9" t="s">
        <v>631</v>
      </c>
      <c r="D192" s="9" t="s">
        <v>789</v>
      </c>
      <c r="E192" s="10" t="s">
        <v>790</v>
      </c>
      <c r="F192" s="10" t="s">
        <v>791</v>
      </c>
      <c r="G192" s="10" t="s">
        <v>792</v>
      </c>
      <c r="H192" s="12" t="s">
        <v>3624</v>
      </c>
      <c r="I192" s="9"/>
    </row>
    <row r="193" spans="1:9" x14ac:dyDescent="0.2">
      <c r="A193" s="9" t="s">
        <v>805</v>
      </c>
      <c r="B193" s="9" t="s">
        <v>806</v>
      </c>
      <c r="C193" s="9" t="s">
        <v>631</v>
      </c>
      <c r="D193" s="9" t="s">
        <v>789</v>
      </c>
      <c r="E193" s="10" t="s">
        <v>799</v>
      </c>
      <c r="F193" s="10" t="s">
        <v>795</v>
      </c>
      <c r="G193" s="10" t="s">
        <v>807</v>
      </c>
      <c r="H193" s="10">
        <v>13870849106</v>
      </c>
      <c r="I193" s="9"/>
    </row>
    <row r="194" spans="1:9" x14ac:dyDescent="0.2">
      <c r="A194" s="9" t="s">
        <v>797</v>
      </c>
      <c r="B194" s="9" t="s">
        <v>798</v>
      </c>
      <c r="C194" s="9" t="s">
        <v>631</v>
      </c>
      <c r="D194" s="9" t="s">
        <v>789</v>
      </c>
      <c r="E194" s="10" t="s">
        <v>799</v>
      </c>
      <c r="F194" s="10" t="s">
        <v>791</v>
      </c>
      <c r="G194" s="10" t="s">
        <v>800</v>
      </c>
      <c r="H194" s="12" t="s">
        <v>3626</v>
      </c>
      <c r="I194" s="9"/>
    </row>
    <row r="195" spans="1:9" x14ac:dyDescent="0.2">
      <c r="A195" s="9" t="s">
        <v>801</v>
      </c>
      <c r="B195" s="9" t="s">
        <v>802</v>
      </c>
      <c r="C195" s="9" t="s">
        <v>631</v>
      </c>
      <c r="D195" s="9" t="s">
        <v>789</v>
      </c>
      <c r="E195" s="10" t="s">
        <v>799</v>
      </c>
      <c r="F195" s="10" t="s">
        <v>803</v>
      </c>
      <c r="G195" s="10" t="s">
        <v>804</v>
      </c>
      <c r="H195" s="12" t="s">
        <v>3627</v>
      </c>
      <c r="I195" s="9"/>
    </row>
    <row r="196" spans="1:9" x14ac:dyDescent="0.2">
      <c r="A196" s="9" t="s">
        <v>808</v>
      </c>
      <c r="B196" s="9" t="s">
        <v>809</v>
      </c>
      <c r="C196" s="9" t="s">
        <v>631</v>
      </c>
      <c r="D196" s="9" t="s">
        <v>789</v>
      </c>
      <c r="E196" s="10" t="s">
        <v>810</v>
      </c>
      <c r="F196" s="10" t="s">
        <v>811</v>
      </c>
      <c r="G196" s="10" t="s">
        <v>812</v>
      </c>
      <c r="H196" s="12" t="s">
        <v>3628</v>
      </c>
      <c r="I196" s="9"/>
    </row>
    <row r="197" spans="1:9" x14ac:dyDescent="0.2">
      <c r="A197" s="9" t="s">
        <v>813</v>
      </c>
      <c r="B197" s="9" t="s">
        <v>814</v>
      </c>
      <c r="C197" s="9" t="s">
        <v>631</v>
      </c>
      <c r="D197" s="9" t="s">
        <v>789</v>
      </c>
      <c r="E197" s="10" t="s">
        <v>815</v>
      </c>
      <c r="F197" s="10" t="s">
        <v>791</v>
      </c>
      <c r="G197" s="10" t="s">
        <v>816</v>
      </c>
      <c r="H197" s="12" t="s">
        <v>3629</v>
      </c>
      <c r="I197" s="9"/>
    </row>
    <row r="198" spans="1:9" x14ac:dyDescent="0.2">
      <c r="A198" s="9" t="s">
        <v>817</v>
      </c>
      <c r="B198" s="9" t="s">
        <v>818</v>
      </c>
      <c r="C198" s="9" t="s">
        <v>631</v>
      </c>
      <c r="D198" s="9" t="s">
        <v>819</v>
      </c>
      <c r="E198" s="10" t="s">
        <v>820</v>
      </c>
      <c r="F198" s="10" t="s">
        <v>680</v>
      </c>
      <c r="G198" s="10" t="s">
        <v>821</v>
      </c>
      <c r="H198" s="12" t="s">
        <v>3630</v>
      </c>
      <c r="I198" s="9"/>
    </row>
    <row r="199" spans="1:9" x14ac:dyDescent="0.2">
      <c r="A199" s="9" t="s">
        <v>822</v>
      </c>
      <c r="B199" s="9" t="s">
        <v>823</v>
      </c>
      <c r="C199" s="9" t="s">
        <v>631</v>
      </c>
      <c r="D199" s="9" t="s">
        <v>819</v>
      </c>
      <c r="E199" s="10" t="s">
        <v>380</v>
      </c>
      <c r="F199" s="10" t="s">
        <v>824</v>
      </c>
      <c r="G199" s="10" t="s">
        <v>709</v>
      </c>
      <c r="H199" s="12" t="s">
        <v>3613</v>
      </c>
      <c r="I199" s="9"/>
    </row>
    <row r="200" spans="1:9" x14ac:dyDescent="0.2">
      <c r="A200" s="9" t="s">
        <v>825</v>
      </c>
      <c r="B200" s="9" t="s">
        <v>826</v>
      </c>
      <c r="C200" s="9" t="s">
        <v>631</v>
      </c>
      <c r="D200" s="9" t="s">
        <v>819</v>
      </c>
      <c r="E200" s="10" t="s">
        <v>827</v>
      </c>
      <c r="F200" s="10" t="s">
        <v>680</v>
      </c>
      <c r="G200" s="10" t="s">
        <v>828</v>
      </c>
      <c r="H200" s="12" t="s">
        <v>3897</v>
      </c>
      <c r="I200" s="9"/>
    </row>
    <row r="201" spans="1:9" x14ac:dyDescent="0.2">
      <c r="A201" s="9" t="s">
        <v>829</v>
      </c>
      <c r="B201" s="9" t="s">
        <v>830</v>
      </c>
      <c r="C201" s="9" t="s">
        <v>631</v>
      </c>
      <c r="D201" s="9" t="s">
        <v>831</v>
      </c>
      <c r="E201" s="10" t="s">
        <v>832</v>
      </c>
      <c r="F201" s="10" t="s">
        <v>717</v>
      </c>
      <c r="G201" s="10" t="s">
        <v>833</v>
      </c>
      <c r="H201" s="12" t="s">
        <v>3631</v>
      </c>
      <c r="I201" s="9"/>
    </row>
    <row r="202" spans="1:9" x14ac:dyDescent="0.2">
      <c r="A202" s="9" t="s">
        <v>834</v>
      </c>
      <c r="B202" s="9" t="s">
        <v>835</v>
      </c>
      <c r="C202" s="9" t="s">
        <v>631</v>
      </c>
      <c r="D202" s="9" t="s">
        <v>831</v>
      </c>
      <c r="E202" s="10" t="s">
        <v>836</v>
      </c>
      <c r="F202" s="10" t="s">
        <v>803</v>
      </c>
      <c r="G202" s="10" t="s">
        <v>837</v>
      </c>
      <c r="H202" s="12" t="s">
        <v>3632</v>
      </c>
      <c r="I202" s="9"/>
    </row>
    <row r="203" spans="1:9" x14ac:dyDescent="0.2">
      <c r="A203" s="9" t="s">
        <v>838</v>
      </c>
      <c r="B203" s="9" t="s">
        <v>839</v>
      </c>
      <c r="C203" s="9" t="s">
        <v>631</v>
      </c>
      <c r="D203" s="9" t="s">
        <v>831</v>
      </c>
      <c r="E203" s="10" t="s">
        <v>840</v>
      </c>
      <c r="F203" s="10" t="s">
        <v>795</v>
      </c>
      <c r="G203" s="10" t="s">
        <v>841</v>
      </c>
      <c r="H203" s="12" t="s">
        <v>3633</v>
      </c>
      <c r="I203" s="9"/>
    </row>
    <row r="204" spans="1:9" x14ac:dyDescent="0.2">
      <c r="A204" s="9" t="s">
        <v>842</v>
      </c>
      <c r="B204" s="9" t="s">
        <v>843</v>
      </c>
      <c r="C204" s="7" t="s">
        <v>844</v>
      </c>
      <c r="D204" s="7" t="s">
        <v>845</v>
      </c>
      <c r="E204" s="7" t="s">
        <v>846</v>
      </c>
      <c r="F204" s="7" t="s">
        <v>847</v>
      </c>
      <c r="G204" s="7" t="s">
        <v>848</v>
      </c>
      <c r="H204" s="9" t="s">
        <v>3545</v>
      </c>
      <c r="I204" s="9"/>
    </row>
    <row r="205" spans="1:9" x14ac:dyDescent="0.2">
      <c r="A205" s="9" t="s">
        <v>849</v>
      </c>
      <c r="B205" s="9" t="s">
        <v>850</v>
      </c>
      <c r="C205" s="7" t="s">
        <v>844</v>
      </c>
      <c r="D205" s="7" t="s">
        <v>845</v>
      </c>
      <c r="E205" s="7" t="s">
        <v>851</v>
      </c>
      <c r="F205" s="7" t="s">
        <v>852</v>
      </c>
      <c r="G205" s="7" t="s">
        <v>853</v>
      </c>
      <c r="H205" s="9" t="s">
        <v>3546</v>
      </c>
      <c r="I205" s="9"/>
    </row>
    <row r="206" spans="1:9" ht="16.5" customHeight="1" x14ac:dyDescent="0.2">
      <c r="A206" s="9" t="s">
        <v>854</v>
      </c>
      <c r="B206" s="9" t="s">
        <v>855</v>
      </c>
      <c r="C206" s="7" t="s">
        <v>844</v>
      </c>
      <c r="D206" s="7" t="s">
        <v>845</v>
      </c>
      <c r="E206" s="7" t="s">
        <v>856</v>
      </c>
      <c r="F206" s="7" t="s">
        <v>857</v>
      </c>
      <c r="G206" s="7" t="s">
        <v>858</v>
      </c>
      <c r="H206" s="9" t="s">
        <v>3547</v>
      </c>
      <c r="I206" s="9"/>
    </row>
    <row r="207" spans="1:9" ht="16.5" customHeight="1" x14ac:dyDescent="0.2">
      <c r="A207" s="9" t="s">
        <v>859</v>
      </c>
      <c r="B207" s="9" t="s">
        <v>860</v>
      </c>
      <c r="C207" s="7" t="s">
        <v>844</v>
      </c>
      <c r="D207" s="7" t="s">
        <v>845</v>
      </c>
      <c r="E207" s="7" t="s">
        <v>861</v>
      </c>
      <c r="F207" s="7" t="s">
        <v>852</v>
      </c>
      <c r="G207" s="7" t="s">
        <v>862</v>
      </c>
      <c r="H207" s="14" t="s">
        <v>3548</v>
      </c>
      <c r="I207" s="9"/>
    </row>
    <row r="208" spans="1:9" ht="16.5" customHeight="1" x14ac:dyDescent="0.2">
      <c r="A208" s="9" t="s">
        <v>863</v>
      </c>
      <c r="B208" s="9" t="s">
        <v>864</v>
      </c>
      <c r="C208" s="7" t="s">
        <v>844</v>
      </c>
      <c r="D208" s="7" t="s">
        <v>845</v>
      </c>
      <c r="E208" s="7" t="s">
        <v>865</v>
      </c>
      <c r="F208" s="7" t="s">
        <v>852</v>
      </c>
      <c r="G208" s="7" t="s">
        <v>866</v>
      </c>
      <c r="H208" s="9" t="s">
        <v>3549</v>
      </c>
      <c r="I208" s="9"/>
    </row>
    <row r="209" spans="1:9" x14ac:dyDescent="0.2">
      <c r="A209" s="9" t="s">
        <v>867</v>
      </c>
      <c r="B209" s="9" t="s">
        <v>868</v>
      </c>
      <c r="C209" s="7" t="s">
        <v>844</v>
      </c>
      <c r="D209" s="7" t="s">
        <v>845</v>
      </c>
      <c r="E209" s="7" t="s">
        <v>869</v>
      </c>
      <c r="F209" s="7" t="s">
        <v>852</v>
      </c>
      <c r="G209" s="7" t="s">
        <v>870</v>
      </c>
      <c r="H209" s="9" t="s">
        <v>3550</v>
      </c>
      <c r="I209" s="9"/>
    </row>
    <row r="210" spans="1:9" x14ac:dyDescent="0.2">
      <c r="A210" s="9" t="s">
        <v>871</v>
      </c>
      <c r="B210" s="9" t="s">
        <v>872</v>
      </c>
      <c r="C210" s="7" t="s">
        <v>844</v>
      </c>
      <c r="D210" s="7" t="s">
        <v>845</v>
      </c>
      <c r="E210" s="7" t="s">
        <v>873</v>
      </c>
      <c r="F210" s="7" t="s">
        <v>847</v>
      </c>
      <c r="G210" s="7" t="s">
        <v>874</v>
      </c>
      <c r="H210" s="14" t="s">
        <v>3551</v>
      </c>
      <c r="I210" s="9"/>
    </row>
    <row r="211" spans="1:9" x14ac:dyDescent="0.2">
      <c r="A211" s="9" t="s">
        <v>875</v>
      </c>
      <c r="B211" s="9" t="s">
        <v>876</v>
      </c>
      <c r="C211" s="7" t="s">
        <v>844</v>
      </c>
      <c r="D211" s="7" t="s">
        <v>877</v>
      </c>
      <c r="E211" s="7" t="s">
        <v>878</v>
      </c>
      <c r="F211" s="7" t="s">
        <v>879</v>
      </c>
      <c r="G211" s="7" t="s">
        <v>880</v>
      </c>
      <c r="H211" s="14" t="s">
        <v>3552</v>
      </c>
      <c r="I211" s="9"/>
    </row>
    <row r="212" spans="1:9" x14ac:dyDescent="0.2">
      <c r="A212" s="9" t="s">
        <v>881</v>
      </c>
      <c r="B212" s="9" t="s">
        <v>882</v>
      </c>
      <c r="C212" s="7" t="s">
        <v>844</v>
      </c>
      <c r="D212" s="7" t="s">
        <v>877</v>
      </c>
      <c r="E212" s="7" t="s">
        <v>883</v>
      </c>
      <c r="F212" s="7" t="s">
        <v>884</v>
      </c>
      <c r="G212" s="7" t="s">
        <v>885</v>
      </c>
      <c r="H212" s="9" t="s">
        <v>3553</v>
      </c>
      <c r="I212" s="9"/>
    </row>
    <row r="213" spans="1:9" x14ac:dyDescent="0.2">
      <c r="A213" s="9" t="s">
        <v>886</v>
      </c>
      <c r="B213" s="9" t="s">
        <v>887</v>
      </c>
      <c r="C213" s="7" t="s">
        <v>844</v>
      </c>
      <c r="D213" s="7" t="s">
        <v>877</v>
      </c>
      <c r="E213" s="7" t="s">
        <v>888</v>
      </c>
      <c r="F213" s="7" t="s">
        <v>884</v>
      </c>
      <c r="G213" s="7" t="s">
        <v>889</v>
      </c>
      <c r="H213" s="9" t="s">
        <v>3554</v>
      </c>
      <c r="I213" s="9"/>
    </row>
    <row r="214" spans="1:9" x14ac:dyDescent="0.2">
      <c r="A214" s="9" t="s">
        <v>890</v>
      </c>
      <c r="B214" s="9" t="s">
        <v>891</v>
      </c>
      <c r="C214" s="7" t="s">
        <v>844</v>
      </c>
      <c r="D214" s="7" t="s">
        <v>877</v>
      </c>
      <c r="E214" s="7" t="s">
        <v>892</v>
      </c>
      <c r="F214" s="7" t="s">
        <v>893</v>
      </c>
      <c r="G214" s="7" t="s">
        <v>889</v>
      </c>
      <c r="H214" s="9" t="s">
        <v>3555</v>
      </c>
      <c r="I214" s="9"/>
    </row>
    <row r="215" spans="1:9" x14ac:dyDescent="0.2">
      <c r="A215" s="9" t="s">
        <v>894</v>
      </c>
      <c r="B215" s="9" t="s">
        <v>895</v>
      </c>
      <c r="C215" s="7" t="s">
        <v>844</v>
      </c>
      <c r="D215" s="7" t="s">
        <v>877</v>
      </c>
      <c r="E215" s="7" t="s">
        <v>896</v>
      </c>
      <c r="F215" s="7" t="s">
        <v>893</v>
      </c>
      <c r="G215" s="7" t="s">
        <v>897</v>
      </c>
      <c r="H215" s="9" t="s">
        <v>3556</v>
      </c>
      <c r="I215" s="9"/>
    </row>
    <row r="216" spans="1:9" x14ac:dyDescent="0.2">
      <c r="A216" s="9" t="s">
        <v>898</v>
      </c>
      <c r="B216" s="9" t="s">
        <v>899</v>
      </c>
      <c r="C216" s="7" t="s">
        <v>844</v>
      </c>
      <c r="D216" s="7" t="s">
        <v>877</v>
      </c>
      <c r="E216" s="7" t="s">
        <v>900</v>
      </c>
      <c r="F216" s="7" t="s">
        <v>884</v>
      </c>
      <c r="G216" s="7" t="s">
        <v>901</v>
      </c>
      <c r="H216" s="14" t="s">
        <v>3557</v>
      </c>
      <c r="I216" s="9"/>
    </row>
    <row r="217" spans="1:9" x14ac:dyDescent="0.2">
      <c r="A217" s="9" t="s">
        <v>902</v>
      </c>
      <c r="B217" s="9" t="s">
        <v>903</v>
      </c>
      <c r="C217" s="7" t="s">
        <v>844</v>
      </c>
      <c r="D217" s="7" t="s">
        <v>877</v>
      </c>
      <c r="E217" s="7" t="s">
        <v>904</v>
      </c>
      <c r="F217" s="7" t="s">
        <v>884</v>
      </c>
      <c r="G217" s="7" t="s">
        <v>905</v>
      </c>
      <c r="H217" s="23" t="s">
        <v>3558</v>
      </c>
      <c r="I217" s="9"/>
    </row>
    <row r="218" spans="1:9" x14ac:dyDescent="0.2">
      <c r="A218" s="9" t="s">
        <v>906</v>
      </c>
      <c r="B218" s="9" t="s">
        <v>907</v>
      </c>
      <c r="C218" s="7" t="s">
        <v>844</v>
      </c>
      <c r="D218" s="7" t="s">
        <v>877</v>
      </c>
      <c r="E218" s="7" t="s">
        <v>908</v>
      </c>
      <c r="F218" s="7" t="s">
        <v>909</v>
      </c>
      <c r="G218" s="7" t="s">
        <v>910</v>
      </c>
      <c r="H218" s="14" t="s">
        <v>3559</v>
      </c>
      <c r="I218" s="9"/>
    </row>
    <row r="219" spans="1:9" x14ac:dyDescent="0.2">
      <c r="A219" s="9" t="s">
        <v>911</v>
      </c>
      <c r="B219" s="9" t="s">
        <v>912</v>
      </c>
      <c r="C219" s="7" t="s">
        <v>844</v>
      </c>
      <c r="D219" s="7" t="s">
        <v>913</v>
      </c>
      <c r="E219" s="7" t="s">
        <v>914</v>
      </c>
      <c r="F219" s="7" t="s">
        <v>915</v>
      </c>
      <c r="G219" s="7" t="s">
        <v>916</v>
      </c>
      <c r="H219" s="14" t="s">
        <v>3560</v>
      </c>
      <c r="I219" s="9"/>
    </row>
    <row r="220" spans="1:9" x14ac:dyDescent="0.2">
      <c r="A220" s="9" t="s">
        <v>917</v>
      </c>
      <c r="B220" s="9" t="s">
        <v>918</v>
      </c>
      <c r="C220" s="7" t="s">
        <v>844</v>
      </c>
      <c r="D220" s="7" t="s">
        <v>913</v>
      </c>
      <c r="E220" s="7" t="s">
        <v>919</v>
      </c>
      <c r="F220" s="7" t="s">
        <v>915</v>
      </c>
      <c r="G220" s="7" t="s">
        <v>920</v>
      </c>
      <c r="H220" s="9" t="s">
        <v>3561</v>
      </c>
      <c r="I220" s="9"/>
    </row>
    <row r="221" spans="1:9" x14ac:dyDescent="0.2">
      <c r="A221" s="9" t="s">
        <v>921</v>
      </c>
      <c r="B221" s="9" t="s">
        <v>922</v>
      </c>
      <c r="C221" s="7" t="s">
        <v>844</v>
      </c>
      <c r="D221" s="7" t="s">
        <v>913</v>
      </c>
      <c r="E221" s="7" t="s">
        <v>923</v>
      </c>
      <c r="F221" s="7" t="s">
        <v>924</v>
      </c>
      <c r="G221" s="7" t="s">
        <v>925</v>
      </c>
      <c r="H221" s="9" t="s">
        <v>3562</v>
      </c>
      <c r="I221" s="9"/>
    </row>
    <row r="222" spans="1:9" x14ac:dyDescent="0.2">
      <c r="A222" s="9" t="s">
        <v>926</v>
      </c>
      <c r="B222" s="9" t="s">
        <v>927</v>
      </c>
      <c r="C222" s="7" t="s">
        <v>844</v>
      </c>
      <c r="D222" s="7" t="s">
        <v>913</v>
      </c>
      <c r="E222" s="7" t="s">
        <v>928</v>
      </c>
      <c r="F222" s="7" t="s">
        <v>915</v>
      </c>
      <c r="G222" s="7" t="s">
        <v>929</v>
      </c>
      <c r="H222" s="9" t="s">
        <v>3563</v>
      </c>
      <c r="I222" s="9"/>
    </row>
    <row r="223" spans="1:9" x14ac:dyDescent="0.2">
      <c r="A223" s="9" t="s">
        <v>930</v>
      </c>
      <c r="B223" s="9" t="s">
        <v>931</v>
      </c>
      <c r="C223" s="7" t="s">
        <v>844</v>
      </c>
      <c r="D223" s="7" t="s">
        <v>913</v>
      </c>
      <c r="E223" s="7" t="s">
        <v>932</v>
      </c>
      <c r="F223" s="7" t="s">
        <v>915</v>
      </c>
      <c r="G223" s="7" t="s">
        <v>933</v>
      </c>
      <c r="H223" s="14" t="s">
        <v>3564</v>
      </c>
      <c r="I223" s="9"/>
    </row>
    <row r="224" spans="1:9" x14ac:dyDescent="0.2">
      <c r="A224" s="9" t="s">
        <v>934</v>
      </c>
      <c r="B224" s="9" t="s">
        <v>935</v>
      </c>
      <c r="C224" s="7" t="s">
        <v>844</v>
      </c>
      <c r="D224" s="7" t="s">
        <v>913</v>
      </c>
      <c r="E224" s="7" t="s">
        <v>936</v>
      </c>
      <c r="F224" s="7" t="s">
        <v>884</v>
      </c>
      <c r="G224" s="7" t="s">
        <v>937</v>
      </c>
      <c r="H224" s="9" t="s">
        <v>3565</v>
      </c>
      <c r="I224" s="9"/>
    </row>
    <row r="225" spans="1:9" x14ac:dyDescent="0.2">
      <c r="A225" s="9" t="s">
        <v>938</v>
      </c>
      <c r="B225" s="9" t="s">
        <v>939</v>
      </c>
      <c r="C225" s="7" t="s">
        <v>844</v>
      </c>
      <c r="D225" s="7" t="s">
        <v>940</v>
      </c>
      <c r="E225" s="7" t="s">
        <v>941</v>
      </c>
      <c r="F225" s="7" t="s">
        <v>282</v>
      </c>
      <c r="G225" s="7" t="s">
        <v>942</v>
      </c>
      <c r="H225" s="14" t="s">
        <v>3566</v>
      </c>
      <c r="I225" s="9"/>
    </row>
    <row r="226" spans="1:9" x14ac:dyDescent="0.2">
      <c r="A226" s="9" t="s">
        <v>943</v>
      </c>
      <c r="B226" s="9" t="s">
        <v>944</v>
      </c>
      <c r="C226" s="7" t="s">
        <v>844</v>
      </c>
      <c r="D226" s="7" t="s">
        <v>940</v>
      </c>
      <c r="E226" s="7" t="s">
        <v>945</v>
      </c>
      <c r="F226" s="7" t="s">
        <v>725</v>
      </c>
      <c r="G226" s="7" t="s">
        <v>946</v>
      </c>
      <c r="H226" s="14" t="s">
        <v>3567</v>
      </c>
      <c r="I226" s="9"/>
    </row>
    <row r="227" spans="1:9" x14ac:dyDescent="0.2">
      <c r="A227" s="9" t="s">
        <v>947</v>
      </c>
      <c r="B227" s="9" t="s">
        <v>948</v>
      </c>
      <c r="C227" s="7" t="s">
        <v>844</v>
      </c>
      <c r="D227" s="7" t="s">
        <v>940</v>
      </c>
      <c r="E227" s="7" t="s">
        <v>945</v>
      </c>
      <c r="F227" s="7" t="s">
        <v>729</v>
      </c>
      <c r="G227" s="7" t="s">
        <v>949</v>
      </c>
      <c r="H227" s="9" t="s">
        <v>3568</v>
      </c>
      <c r="I227" s="9"/>
    </row>
    <row r="228" spans="1:9" x14ac:dyDescent="0.2">
      <c r="A228" s="9" t="s">
        <v>950</v>
      </c>
      <c r="B228" s="9" t="s">
        <v>951</v>
      </c>
      <c r="C228" s="7" t="s">
        <v>844</v>
      </c>
      <c r="D228" s="7" t="s">
        <v>940</v>
      </c>
      <c r="E228" s="7" t="s">
        <v>952</v>
      </c>
      <c r="F228" s="7" t="s">
        <v>953</v>
      </c>
      <c r="G228" s="7" t="s">
        <v>954</v>
      </c>
      <c r="H228" s="14" t="s">
        <v>3569</v>
      </c>
      <c r="I228" s="9"/>
    </row>
    <row r="229" spans="1:9" x14ac:dyDescent="0.2">
      <c r="A229" s="9" t="s">
        <v>962</v>
      </c>
      <c r="B229" s="9" t="s">
        <v>963</v>
      </c>
      <c r="C229" s="7" t="s">
        <v>844</v>
      </c>
      <c r="D229" s="7" t="s">
        <v>940</v>
      </c>
      <c r="E229" s="7" t="s">
        <v>957</v>
      </c>
      <c r="F229" s="7" t="s">
        <v>242</v>
      </c>
      <c r="G229" s="7" t="s">
        <v>937</v>
      </c>
      <c r="H229" s="9" t="s">
        <v>3572</v>
      </c>
      <c r="I229" s="9"/>
    </row>
    <row r="230" spans="1:9" x14ac:dyDescent="0.2">
      <c r="A230" s="9" t="s">
        <v>959</v>
      </c>
      <c r="B230" s="9" t="s">
        <v>960</v>
      </c>
      <c r="C230" s="7" t="s">
        <v>844</v>
      </c>
      <c r="D230" s="7" t="s">
        <v>940</v>
      </c>
      <c r="E230" s="7" t="s">
        <v>957</v>
      </c>
      <c r="F230" s="7" t="s">
        <v>235</v>
      </c>
      <c r="G230" s="7" t="s">
        <v>961</v>
      </c>
      <c r="H230" s="9" t="s">
        <v>3571</v>
      </c>
      <c r="I230" s="9"/>
    </row>
    <row r="231" spans="1:9" ht="12.75" customHeight="1" x14ac:dyDescent="0.2">
      <c r="A231" s="9" t="s">
        <v>955</v>
      </c>
      <c r="B231" s="9" t="s">
        <v>956</v>
      </c>
      <c r="C231" s="7" t="s">
        <v>844</v>
      </c>
      <c r="D231" s="7" t="s">
        <v>940</v>
      </c>
      <c r="E231" s="7" t="s">
        <v>957</v>
      </c>
      <c r="F231" s="7" t="s">
        <v>232</v>
      </c>
      <c r="G231" s="7" t="s">
        <v>958</v>
      </c>
      <c r="H231" s="14" t="s">
        <v>3570</v>
      </c>
      <c r="I231" s="9"/>
    </row>
    <row r="232" spans="1:9" x14ac:dyDescent="0.2">
      <c r="A232" s="9" t="s">
        <v>964</v>
      </c>
      <c r="B232" s="9" t="s">
        <v>965</v>
      </c>
      <c r="C232" s="7" t="s">
        <v>844</v>
      </c>
      <c r="D232" s="7" t="s">
        <v>940</v>
      </c>
      <c r="E232" s="7" t="s">
        <v>966</v>
      </c>
      <c r="F232" s="7" t="s">
        <v>725</v>
      </c>
      <c r="G232" s="7" t="s">
        <v>967</v>
      </c>
      <c r="H232" s="14" t="s">
        <v>3573</v>
      </c>
      <c r="I232" s="9"/>
    </row>
    <row r="233" spans="1:9" x14ac:dyDescent="0.2">
      <c r="A233" s="9" t="s">
        <v>968</v>
      </c>
      <c r="B233" s="9" t="s">
        <v>969</v>
      </c>
      <c r="C233" s="7" t="s">
        <v>844</v>
      </c>
      <c r="D233" s="7" t="s">
        <v>940</v>
      </c>
      <c r="E233" s="7" t="s">
        <v>966</v>
      </c>
      <c r="F233" s="7" t="s">
        <v>729</v>
      </c>
      <c r="G233" s="7" t="s">
        <v>970</v>
      </c>
      <c r="H233" s="9" t="s">
        <v>3574</v>
      </c>
      <c r="I233" s="9"/>
    </row>
    <row r="234" spans="1:9" x14ac:dyDescent="0.2">
      <c r="A234" s="9" t="s">
        <v>978</v>
      </c>
      <c r="B234" s="9" t="s">
        <v>979</v>
      </c>
      <c r="C234" s="7" t="s">
        <v>844</v>
      </c>
      <c r="D234" s="7" t="s">
        <v>940</v>
      </c>
      <c r="E234" s="7" t="s">
        <v>973</v>
      </c>
      <c r="F234" s="7" t="s">
        <v>242</v>
      </c>
      <c r="G234" s="7" t="s">
        <v>980</v>
      </c>
      <c r="H234" s="14" t="s">
        <v>3577</v>
      </c>
      <c r="I234" s="9"/>
    </row>
    <row r="235" spans="1:9" x14ac:dyDescent="0.2">
      <c r="A235" s="9" t="s">
        <v>975</v>
      </c>
      <c r="B235" s="9" t="s">
        <v>976</v>
      </c>
      <c r="C235" s="7" t="s">
        <v>844</v>
      </c>
      <c r="D235" s="7" t="s">
        <v>940</v>
      </c>
      <c r="E235" s="7" t="s">
        <v>973</v>
      </c>
      <c r="F235" s="7" t="s">
        <v>235</v>
      </c>
      <c r="G235" s="7" t="s">
        <v>977</v>
      </c>
      <c r="H235" s="14" t="s">
        <v>3576</v>
      </c>
      <c r="I235" s="9"/>
    </row>
    <row r="236" spans="1:9" x14ac:dyDescent="0.2">
      <c r="A236" s="9" t="s">
        <v>971</v>
      </c>
      <c r="B236" s="9" t="s">
        <v>972</v>
      </c>
      <c r="C236" s="7" t="s">
        <v>844</v>
      </c>
      <c r="D236" s="7" t="s">
        <v>940</v>
      </c>
      <c r="E236" s="7" t="s">
        <v>973</v>
      </c>
      <c r="F236" s="7" t="s">
        <v>232</v>
      </c>
      <c r="G236" s="7" t="s">
        <v>974</v>
      </c>
      <c r="H236" s="14" t="s">
        <v>3575</v>
      </c>
      <c r="I236" s="9"/>
    </row>
    <row r="237" spans="1:9" x14ac:dyDescent="0.2">
      <c r="A237" s="9" t="s">
        <v>981</v>
      </c>
      <c r="B237" s="9" t="s">
        <v>982</v>
      </c>
      <c r="C237" s="7" t="s">
        <v>844</v>
      </c>
      <c r="D237" s="7" t="s">
        <v>983</v>
      </c>
      <c r="E237" s="7" t="s">
        <v>984</v>
      </c>
      <c r="F237" s="7" t="s">
        <v>985</v>
      </c>
      <c r="G237" s="7" t="s">
        <v>986</v>
      </c>
      <c r="H237" s="14" t="s">
        <v>3578</v>
      </c>
      <c r="I237" s="9"/>
    </row>
    <row r="238" spans="1:9" x14ac:dyDescent="0.2">
      <c r="A238" s="9" t="s">
        <v>987</v>
      </c>
      <c r="B238" s="9" t="s">
        <v>988</v>
      </c>
      <c r="C238" s="7" t="s">
        <v>844</v>
      </c>
      <c r="D238" s="7" t="s">
        <v>983</v>
      </c>
      <c r="E238" s="7" t="s">
        <v>989</v>
      </c>
      <c r="F238" s="7" t="s">
        <v>990</v>
      </c>
      <c r="G238" s="7" t="s">
        <v>991</v>
      </c>
      <c r="H238" s="9" t="s">
        <v>3579</v>
      </c>
      <c r="I238" s="9"/>
    </row>
    <row r="239" spans="1:9" x14ac:dyDescent="0.2">
      <c r="A239" s="9" t="s">
        <v>992</v>
      </c>
      <c r="B239" s="9" t="s">
        <v>993</v>
      </c>
      <c r="C239" s="7" t="s">
        <v>844</v>
      </c>
      <c r="D239" s="7" t="s">
        <v>983</v>
      </c>
      <c r="E239" s="7" t="s">
        <v>994</v>
      </c>
      <c r="F239" s="7" t="s">
        <v>990</v>
      </c>
      <c r="G239" s="7" t="s">
        <v>995</v>
      </c>
      <c r="H239" s="14" t="s">
        <v>3580</v>
      </c>
      <c r="I239" s="9"/>
    </row>
    <row r="240" spans="1:9" ht="12.75" customHeight="1" x14ac:dyDescent="0.2">
      <c r="A240" s="9" t="s">
        <v>996</v>
      </c>
      <c r="B240" s="9" t="s">
        <v>997</v>
      </c>
      <c r="C240" s="7" t="s">
        <v>844</v>
      </c>
      <c r="D240" s="7" t="s">
        <v>983</v>
      </c>
      <c r="E240" s="7" t="s">
        <v>998</v>
      </c>
      <c r="F240" s="7" t="s">
        <v>990</v>
      </c>
      <c r="G240" s="7" t="s">
        <v>999</v>
      </c>
      <c r="H240" s="14" t="s">
        <v>3581</v>
      </c>
      <c r="I240" s="9"/>
    </row>
    <row r="241" spans="1:9" x14ac:dyDescent="0.2">
      <c r="A241" s="9" t="s">
        <v>1000</v>
      </c>
      <c r="B241" s="9" t="s">
        <v>1001</v>
      </c>
      <c r="C241" s="7" t="s">
        <v>844</v>
      </c>
      <c r="D241" s="7" t="s">
        <v>983</v>
      </c>
      <c r="E241" s="7" t="s">
        <v>1002</v>
      </c>
      <c r="F241" s="7" t="s">
        <v>990</v>
      </c>
      <c r="G241" s="7" t="s">
        <v>1003</v>
      </c>
      <c r="H241" s="14" t="s">
        <v>3582</v>
      </c>
      <c r="I241" s="9"/>
    </row>
    <row r="242" spans="1:9" x14ac:dyDescent="0.2">
      <c r="A242" s="9" t="s">
        <v>1004</v>
      </c>
      <c r="B242" s="9" t="s">
        <v>1005</v>
      </c>
      <c r="C242" s="7" t="s">
        <v>844</v>
      </c>
      <c r="D242" s="7" t="s">
        <v>983</v>
      </c>
      <c r="E242" s="7" t="s">
        <v>1006</v>
      </c>
      <c r="F242" s="7" t="s">
        <v>990</v>
      </c>
      <c r="G242" s="7" t="s">
        <v>1007</v>
      </c>
      <c r="H242" s="14" t="s">
        <v>3583</v>
      </c>
      <c r="I242" s="9"/>
    </row>
    <row r="243" spans="1:9" x14ac:dyDescent="0.2">
      <c r="A243" s="9" t="s">
        <v>1008</v>
      </c>
      <c r="B243" s="9" t="s">
        <v>1009</v>
      </c>
      <c r="C243" s="7" t="s">
        <v>844</v>
      </c>
      <c r="D243" s="7" t="s">
        <v>983</v>
      </c>
      <c r="E243" s="7" t="s">
        <v>1010</v>
      </c>
      <c r="F243" s="7" t="s">
        <v>1011</v>
      </c>
      <c r="G243" s="7" t="s">
        <v>1012</v>
      </c>
      <c r="H243" s="9" t="s">
        <v>3584</v>
      </c>
      <c r="I243" s="9"/>
    </row>
    <row r="244" spans="1:9" x14ac:dyDescent="0.2">
      <c r="A244" s="9" t="s">
        <v>1013</v>
      </c>
      <c r="B244" s="9" t="s">
        <v>1014</v>
      </c>
      <c r="C244" s="10" t="s">
        <v>1015</v>
      </c>
      <c r="D244" s="10" t="s">
        <v>1016</v>
      </c>
      <c r="E244" s="10" t="s">
        <v>1017</v>
      </c>
      <c r="F244" s="10" t="s">
        <v>1018</v>
      </c>
      <c r="G244" s="10" t="s">
        <v>1019</v>
      </c>
      <c r="H244" s="14" t="s">
        <v>3671</v>
      </c>
      <c r="I244" s="9"/>
    </row>
    <row r="245" spans="1:9" x14ac:dyDescent="0.2">
      <c r="A245" s="9" t="s">
        <v>1020</v>
      </c>
      <c r="B245" s="9" t="s">
        <v>1021</v>
      </c>
      <c r="C245" s="10" t="s">
        <v>1015</v>
      </c>
      <c r="D245" s="10" t="s">
        <v>1016</v>
      </c>
      <c r="E245" s="10" t="s">
        <v>1017</v>
      </c>
      <c r="F245" s="10" t="s">
        <v>1022</v>
      </c>
      <c r="G245" s="10" t="s">
        <v>1019</v>
      </c>
      <c r="H245" s="14" t="s">
        <v>3672</v>
      </c>
      <c r="I245" s="9"/>
    </row>
    <row r="246" spans="1:9" x14ac:dyDescent="0.2">
      <c r="A246" s="9" t="s">
        <v>1028</v>
      </c>
      <c r="B246" s="9" t="s">
        <v>1029</v>
      </c>
      <c r="C246" s="10" t="s">
        <v>1015</v>
      </c>
      <c r="D246" s="10" t="s">
        <v>1016</v>
      </c>
      <c r="E246" s="10" t="s">
        <v>1025</v>
      </c>
      <c r="F246" s="10" t="s">
        <v>1030</v>
      </c>
      <c r="G246" s="10" t="s">
        <v>1027</v>
      </c>
      <c r="H246" s="14" t="s">
        <v>3673</v>
      </c>
      <c r="I246" s="9"/>
    </row>
    <row r="247" spans="1:9" x14ac:dyDescent="0.2">
      <c r="A247" s="9" t="s">
        <v>1023</v>
      </c>
      <c r="B247" s="9" t="s">
        <v>1024</v>
      </c>
      <c r="C247" s="10" t="s">
        <v>1015</v>
      </c>
      <c r="D247" s="10" t="s">
        <v>1016</v>
      </c>
      <c r="E247" s="10" t="s">
        <v>1025</v>
      </c>
      <c r="F247" s="10" t="s">
        <v>1026</v>
      </c>
      <c r="G247" s="10" t="s">
        <v>1027</v>
      </c>
      <c r="H247" s="14" t="s">
        <v>3674</v>
      </c>
      <c r="I247" s="9"/>
    </row>
    <row r="248" spans="1:9" x14ac:dyDescent="0.2">
      <c r="A248" s="9" t="s">
        <v>1035</v>
      </c>
      <c r="B248" s="9" t="s">
        <v>1036</v>
      </c>
      <c r="C248" s="10" t="s">
        <v>1015</v>
      </c>
      <c r="D248" s="10" t="s">
        <v>1016</v>
      </c>
      <c r="E248" s="10" t="s">
        <v>1033</v>
      </c>
      <c r="F248" s="10" t="s">
        <v>1030</v>
      </c>
      <c r="G248" s="10" t="s">
        <v>1034</v>
      </c>
      <c r="H248" s="14" t="s">
        <v>3675</v>
      </c>
      <c r="I248" s="9"/>
    </row>
    <row r="249" spans="1:9" x14ac:dyDescent="0.2">
      <c r="A249" s="9" t="s">
        <v>1031</v>
      </c>
      <c r="B249" s="9" t="s">
        <v>1032</v>
      </c>
      <c r="C249" s="10" t="s">
        <v>1015</v>
      </c>
      <c r="D249" s="10" t="s">
        <v>1016</v>
      </c>
      <c r="E249" s="10" t="s">
        <v>1033</v>
      </c>
      <c r="F249" s="10" t="s">
        <v>1026</v>
      </c>
      <c r="G249" s="10" t="s">
        <v>1034</v>
      </c>
      <c r="H249" s="14" t="s">
        <v>3676</v>
      </c>
      <c r="I249" s="9"/>
    </row>
    <row r="250" spans="1:9" x14ac:dyDescent="0.2">
      <c r="A250" s="9" t="s">
        <v>1044</v>
      </c>
      <c r="B250" s="9" t="s">
        <v>1045</v>
      </c>
      <c r="C250" s="10" t="s">
        <v>1015</v>
      </c>
      <c r="D250" s="10" t="s">
        <v>1016</v>
      </c>
      <c r="E250" s="10" t="s">
        <v>1039</v>
      </c>
      <c r="F250" s="10" t="s">
        <v>1046</v>
      </c>
      <c r="G250" s="10" t="s">
        <v>1034</v>
      </c>
      <c r="H250" s="14" t="s">
        <v>3677</v>
      </c>
      <c r="I250" s="9"/>
    </row>
    <row r="251" spans="1:9" x14ac:dyDescent="0.2">
      <c r="A251" s="9" t="s">
        <v>1037</v>
      </c>
      <c r="B251" s="9" t="s">
        <v>1038</v>
      </c>
      <c r="C251" s="10" t="s">
        <v>1015</v>
      </c>
      <c r="D251" s="10" t="s">
        <v>1016</v>
      </c>
      <c r="E251" s="10" t="s">
        <v>1039</v>
      </c>
      <c r="F251" s="10" t="s">
        <v>1040</v>
      </c>
      <c r="G251" s="10" t="s">
        <v>1034</v>
      </c>
      <c r="H251" s="14" t="s">
        <v>3678</v>
      </c>
      <c r="I251" s="9"/>
    </row>
    <row r="252" spans="1:9" x14ac:dyDescent="0.2">
      <c r="A252" s="9" t="s">
        <v>1041</v>
      </c>
      <c r="B252" s="9" t="s">
        <v>1042</v>
      </c>
      <c r="C252" s="10" t="s">
        <v>1015</v>
      </c>
      <c r="D252" s="10" t="s">
        <v>1016</v>
      </c>
      <c r="E252" s="10" t="s">
        <v>1039</v>
      </c>
      <c r="F252" s="10" t="s">
        <v>1043</v>
      </c>
      <c r="G252" s="10" t="s">
        <v>1034</v>
      </c>
      <c r="H252" s="14" t="s">
        <v>3679</v>
      </c>
      <c r="I252" s="9"/>
    </row>
    <row r="253" spans="1:9" x14ac:dyDescent="0.2">
      <c r="A253" s="9" t="s">
        <v>1047</v>
      </c>
      <c r="B253" s="9" t="s">
        <v>1048</v>
      </c>
      <c r="C253" s="10" t="s">
        <v>1015</v>
      </c>
      <c r="D253" s="10" t="s">
        <v>1016</v>
      </c>
      <c r="E253" s="10" t="s">
        <v>1049</v>
      </c>
      <c r="F253" s="10" t="s">
        <v>1050</v>
      </c>
      <c r="G253" s="10" t="s">
        <v>1051</v>
      </c>
      <c r="H253" s="14" t="s">
        <v>3680</v>
      </c>
      <c r="I253" s="9"/>
    </row>
    <row r="254" spans="1:9" x14ac:dyDescent="0.2">
      <c r="A254" s="9" t="s">
        <v>1052</v>
      </c>
      <c r="B254" s="9" t="s">
        <v>1053</v>
      </c>
      <c r="C254" s="10" t="s">
        <v>1015</v>
      </c>
      <c r="D254" s="10" t="s">
        <v>1016</v>
      </c>
      <c r="E254" s="10" t="s">
        <v>1054</v>
      </c>
      <c r="F254" s="10" t="s">
        <v>1040</v>
      </c>
      <c r="G254" s="10" t="s">
        <v>1055</v>
      </c>
      <c r="H254" s="14" t="s">
        <v>3681</v>
      </c>
      <c r="I254" s="9"/>
    </row>
    <row r="255" spans="1:9" x14ac:dyDescent="0.2">
      <c r="A255" s="9" t="s">
        <v>1059</v>
      </c>
      <c r="B255" s="9" t="s">
        <v>1060</v>
      </c>
      <c r="C255" s="10" t="s">
        <v>1015</v>
      </c>
      <c r="D255" s="10" t="s">
        <v>1016</v>
      </c>
      <c r="E255" s="10" t="s">
        <v>1058</v>
      </c>
      <c r="F255" s="10" t="s">
        <v>1030</v>
      </c>
      <c r="G255" s="10" t="s">
        <v>1019</v>
      </c>
      <c r="H255" s="14" t="s">
        <v>3682</v>
      </c>
      <c r="I255" s="9"/>
    </row>
    <row r="256" spans="1:9" x14ac:dyDescent="0.2">
      <c r="A256" s="9" t="s">
        <v>1056</v>
      </c>
      <c r="B256" s="9" t="s">
        <v>1057</v>
      </c>
      <c r="C256" s="10" t="s">
        <v>1015</v>
      </c>
      <c r="D256" s="10" t="s">
        <v>1016</v>
      </c>
      <c r="E256" s="10" t="s">
        <v>1058</v>
      </c>
      <c r="F256" s="10" t="s">
        <v>1026</v>
      </c>
      <c r="G256" s="10" t="s">
        <v>1019</v>
      </c>
      <c r="H256" s="14" t="s">
        <v>3683</v>
      </c>
      <c r="I256" s="9"/>
    </row>
    <row r="257" spans="1:9" x14ac:dyDescent="0.2">
      <c r="A257" s="9" t="s">
        <v>1061</v>
      </c>
      <c r="B257" s="9" t="s">
        <v>1062</v>
      </c>
      <c r="C257" s="10" t="s">
        <v>1015</v>
      </c>
      <c r="D257" s="10" t="s">
        <v>1063</v>
      </c>
      <c r="E257" s="10" t="s">
        <v>1064</v>
      </c>
      <c r="F257" s="10" t="s">
        <v>1022</v>
      </c>
      <c r="G257" s="10" t="s">
        <v>1065</v>
      </c>
      <c r="H257" s="12" t="s">
        <v>3684</v>
      </c>
      <c r="I257" s="9"/>
    </row>
    <row r="258" spans="1:9" x14ac:dyDescent="0.2">
      <c r="A258" s="9" t="s">
        <v>1066</v>
      </c>
      <c r="B258" s="9" t="s">
        <v>1067</v>
      </c>
      <c r="C258" s="10" t="s">
        <v>1015</v>
      </c>
      <c r="D258" s="10" t="s">
        <v>1063</v>
      </c>
      <c r="E258" s="10" t="s">
        <v>1068</v>
      </c>
      <c r="F258" s="10" t="s">
        <v>1022</v>
      </c>
      <c r="G258" s="10" t="s">
        <v>1069</v>
      </c>
      <c r="H258" s="10" t="s">
        <v>3685</v>
      </c>
      <c r="I258" s="9"/>
    </row>
    <row r="259" spans="1:9" x14ac:dyDescent="0.2">
      <c r="A259" s="9" t="s">
        <v>1070</v>
      </c>
      <c r="B259" s="9" t="s">
        <v>1071</v>
      </c>
      <c r="C259" s="10" t="s">
        <v>1015</v>
      </c>
      <c r="D259" s="10" t="s">
        <v>1063</v>
      </c>
      <c r="E259" s="10" t="s">
        <v>1072</v>
      </c>
      <c r="F259" s="10" t="s">
        <v>1073</v>
      </c>
      <c r="G259" s="10" t="s">
        <v>1074</v>
      </c>
      <c r="H259" s="10" t="s">
        <v>3686</v>
      </c>
      <c r="I259" s="9"/>
    </row>
    <row r="260" spans="1:9" x14ac:dyDescent="0.2">
      <c r="A260" s="9" t="s">
        <v>1075</v>
      </c>
      <c r="B260" s="9" t="s">
        <v>1076</v>
      </c>
      <c r="C260" s="10" t="s">
        <v>1015</v>
      </c>
      <c r="D260" s="10" t="s">
        <v>1063</v>
      </c>
      <c r="E260" s="10" t="s">
        <v>1077</v>
      </c>
      <c r="F260" s="10" t="s">
        <v>1078</v>
      </c>
      <c r="G260" s="10" t="s">
        <v>1079</v>
      </c>
      <c r="H260" s="10" t="s">
        <v>3687</v>
      </c>
      <c r="I260" s="9"/>
    </row>
    <row r="261" spans="1:9" x14ac:dyDescent="0.2">
      <c r="A261" s="9" t="s">
        <v>1080</v>
      </c>
      <c r="B261" s="9" t="s">
        <v>1081</v>
      </c>
      <c r="C261" s="10" t="s">
        <v>1015</v>
      </c>
      <c r="D261" s="10" t="s">
        <v>1063</v>
      </c>
      <c r="E261" s="10" t="s">
        <v>1082</v>
      </c>
      <c r="F261" s="10" t="s">
        <v>1083</v>
      </c>
      <c r="G261" s="10" t="s">
        <v>1084</v>
      </c>
      <c r="H261" s="12" t="s">
        <v>3688</v>
      </c>
      <c r="I261" s="9"/>
    </row>
    <row r="262" spans="1:9" x14ac:dyDescent="0.2">
      <c r="A262" s="9" t="s">
        <v>1085</v>
      </c>
      <c r="B262" s="9" t="s">
        <v>1086</v>
      </c>
      <c r="C262" s="10" t="s">
        <v>1015</v>
      </c>
      <c r="D262" s="10" t="s">
        <v>1063</v>
      </c>
      <c r="E262" s="10" t="s">
        <v>1087</v>
      </c>
      <c r="F262" s="10" t="s">
        <v>1022</v>
      </c>
      <c r="G262" s="10" t="s">
        <v>1088</v>
      </c>
      <c r="H262" s="10" t="s">
        <v>3689</v>
      </c>
      <c r="I262" s="9"/>
    </row>
    <row r="263" spans="1:9" x14ac:dyDescent="0.2">
      <c r="A263" s="9" t="s">
        <v>1089</v>
      </c>
      <c r="B263" s="9" t="s">
        <v>1090</v>
      </c>
      <c r="C263" s="10" t="s">
        <v>1015</v>
      </c>
      <c r="D263" s="10" t="s">
        <v>1063</v>
      </c>
      <c r="E263" s="10" t="s">
        <v>1091</v>
      </c>
      <c r="F263" s="10" t="s">
        <v>1092</v>
      </c>
      <c r="G263" s="10" t="s">
        <v>1093</v>
      </c>
      <c r="H263" s="10" t="s">
        <v>3690</v>
      </c>
      <c r="I263" s="9"/>
    </row>
    <row r="264" spans="1:9" x14ac:dyDescent="0.2">
      <c r="A264" s="9" t="s">
        <v>1094</v>
      </c>
      <c r="B264" s="9" t="s">
        <v>1095</v>
      </c>
      <c r="C264" s="10" t="s">
        <v>1015</v>
      </c>
      <c r="D264" s="10" t="s">
        <v>1096</v>
      </c>
      <c r="E264" s="10" t="s">
        <v>1097</v>
      </c>
      <c r="F264" s="10" t="s">
        <v>1098</v>
      </c>
      <c r="G264" s="10" t="s">
        <v>1099</v>
      </c>
      <c r="H264" s="10" t="s">
        <v>3691</v>
      </c>
      <c r="I264" s="9"/>
    </row>
    <row r="265" spans="1:9" x14ac:dyDescent="0.2">
      <c r="A265" s="9" t="s">
        <v>1100</v>
      </c>
      <c r="B265" s="9" t="s">
        <v>1101</v>
      </c>
      <c r="C265" s="10" t="s">
        <v>1015</v>
      </c>
      <c r="D265" s="10" t="s">
        <v>1096</v>
      </c>
      <c r="E265" s="10" t="s">
        <v>1097</v>
      </c>
      <c r="F265" s="10" t="s">
        <v>1102</v>
      </c>
      <c r="G265" s="10" t="s">
        <v>1103</v>
      </c>
      <c r="H265" s="10" t="s">
        <v>3692</v>
      </c>
      <c r="I265" s="9"/>
    </row>
    <row r="266" spans="1:9" x14ac:dyDescent="0.2">
      <c r="A266" s="9" t="s">
        <v>1104</v>
      </c>
      <c r="B266" s="9" t="s">
        <v>1105</v>
      </c>
      <c r="C266" s="10" t="s">
        <v>1015</v>
      </c>
      <c r="D266" s="10" t="s">
        <v>1096</v>
      </c>
      <c r="E266" s="10" t="s">
        <v>1106</v>
      </c>
      <c r="F266" s="10" t="s">
        <v>734</v>
      </c>
      <c r="G266" s="10" t="s">
        <v>1107</v>
      </c>
      <c r="H266" s="12" t="s">
        <v>3693</v>
      </c>
      <c r="I266" s="9"/>
    </row>
    <row r="267" spans="1:9" x14ac:dyDescent="0.2">
      <c r="A267" s="9" t="s">
        <v>1108</v>
      </c>
      <c r="B267" s="9" t="s">
        <v>1109</v>
      </c>
      <c r="C267" s="10" t="s">
        <v>1015</v>
      </c>
      <c r="D267" s="10" t="s">
        <v>1096</v>
      </c>
      <c r="E267" s="10" t="s">
        <v>1110</v>
      </c>
      <c r="F267" s="10" t="s">
        <v>734</v>
      </c>
      <c r="G267" s="10" t="s">
        <v>1111</v>
      </c>
      <c r="H267" s="12" t="s">
        <v>3694</v>
      </c>
      <c r="I267" s="9"/>
    </row>
    <row r="268" spans="1:9" x14ac:dyDescent="0.2">
      <c r="A268" s="9" t="s">
        <v>1123</v>
      </c>
      <c r="B268" s="9" t="s">
        <v>1124</v>
      </c>
      <c r="C268" s="10" t="s">
        <v>1015</v>
      </c>
      <c r="D268" s="10" t="s">
        <v>1096</v>
      </c>
      <c r="E268" s="10" t="s">
        <v>1114</v>
      </c>
      <c r="F268" s="10" t="s">
        <v>1125</v>
      </c>
      <c r="G268" s="10" t="s">
        <v>1116</v>
      </c>
      <c r="H268" s="10" t="s">
        <v>3695</v>
      </c>
      <c r="I268" s="9"/>
    </row>
    <row r="269" spans="1:9" x14ac:dyDescent="0.2">
      <c r="A269" s="9" t="s">
        <v>1117</v>
      </c>
      <c r="B269" s="9" t="s">
        <v>1118</v>
      </c>
      <c r="C269" s="10" t="s">
        <v>1015</v>
      </c>
      <c r="D269" s="10" t="s">
        <v>1096</v>
      </c>
      <c r="E269" s="10" t="s">
        <v>1114</v>
      </c>
      <c r="F269" s="10" t="s">
        <v>1119</v>
      </c>
      <c r="G269" s="10" t="s">
        <v>1116</v>
      </c>
      <c r="H269" s="10" t="s">
        <v>3695</v>
      </c>
      <c r="I269" s="9"/>
    </row>
    <row r="270" spans="1:9" x14ac:dyDescent="0.2">
      <c r="A270" s="9" t="s">
        <v>1112</v>
      </c>
      <c r="B270" s="9" t="s">
        <v>1113</v>
      </c>
      <c r="C270" s="10" t="s">
        <v>1015</v>
      </c>
      <c r="D270" s="10" t="s">
        <v>1096</v>
      </c>
      <c r="E270" s="10" t="s">
        <v>1114</v>
      </c>
      <c r="F270" s="10" t="s">
        <v>1115</v>
      </c>
      <c r="G270" s="10" t="s">
        <v>1116</v>
      </c>
      <c r="H270" s="10" t="s">
        <v>3695</v>
      </c>
      <c r="I270" s="9"/>
    </row>
    <row r="271" spans="1:9" x14ac:dyDescent="0.2">
      <c r="A271" s="9" t="s">
        <v>1120</v>
      </c>
      <c r="B271" s="9" t="s">
        <v>1121</v>
      </c>
      <c r="C271" s="10" t="s">
        <v>1015</v>
      </c>
      <c r="D271" s="10" t="s">
        <v>1096</v>
      </c>
      <c r="E271" s="10" t="s">
        <v>1114</v>
      </c>
      <c r="F271" s="10" t="s">
        <v>1122</v>
      </c>
      <c r="G271" s="10" t="s">
        <v>1116</v>
      </c>
      <c r="H271" s="10" t="s">
        <v>3695</v>
      </c>
      <c r="I271" s="9"/>
    </row>
    <row r="272" spans="1:9" x14ac:dyDescent="0.2">
      <c r="A272" s="9" t="s">
        <v>1131</v>
      </c>
      <c r="B272" s="9" t="s">
        <v>3911</v>
      </c>
      <c r="C272" s="10" t="s">
        <v>1015</v>
      </c>
      <c r="D272" s="10" t="s">
        <v>1096</v>
      </c>
      <c r="E272" s="10" t="s">
        <v>1128</v>
      </c>
      <c r="F272" s="10" t="s">
        <v>1133</v>
      </c>
      <c r="G272" s="10" t="s">
        <v>1134</v>
      </c>
      <c r="H272" s="12" t="s">
        <v>3696</v>
      </c>
      <c r="I272" s="9"/>
    </row>
    <row r="273" spans="1:9" x14ac:dyDescent="0.2">
      <c r="A273" s="9" t="s">
        <v>1126</v>
      </c>
      <c r="B273" s="9" t="s">
        <v>1127</v>
      </c>
      <c r="C273" s="10" t="s">
        <v>1015</v>
      </c>
      <c r="D273" s="10" t="s">
        <v>1096</v>
      </c>
      <c r="E273" s="10" t="s">
        <v>1128</v>
      </c>
      <c r="F273" s="10" t="s">
        <v>1129</v>
      </c>
      <c r="G273" s="10" t="s">
        <v>1130</v>
      </c>
      <c r="H273" s="12" t="s">
        <v>3697</v>
      </c>
      <c r="I273" s="9"/>
    </row>
    <row r="274" spans="1:9" x14ac:dyDescent="0.2">
      <c r="A274" s="9" t="s">
        <v>1135</v>
      </c>
      <c r="B274" s="9" t="s">
        <v>1136</v>
      </c>
      <c r="C274" s="10" t="s">
        <v>1015</v>
      </c>
      <c r="D274" s="10" t="s">
        <v>1137</v>
      </c>
      <c r="E274" s="10" t="s">
        <v>1138</v>
      </c>
      <c r="F274" s="10" t="s">
        <v>1040</v>
      </c>
      <c r="G274" s="10" t="s">
        <v>1139</v>
      </c>
      <c r="H274" s="10" t="s">
        <v>3698</v>
      </c>
      <c r="I274" s="9"/>
    </row>
    <row r="275" spans="1:9" x14ac:dyDescent="0.2">
      <c r="A275" s="9" t="s">
        <v>1140</v>
      </c>
      <c r="B275" s="9" t="s">
        <v>1141</v>
      </c>
      <c r="C275" s="10" t="s">
        <v>1015</v>
      </c>
      <c r="D275" s="10" t="s">
        <v>1137</v>
      </c>
      <c r="E275" s="10" t="s">
        <v>1138</v>
      </c>
      <c r="F275" s="10" t="s">
        <v>1142</v>
      </c>
      <c r="G275" s="10" t="s">
        <v>1143</v>
      </c>
      <c r="H275" s="10" t="s">
        <v>3699</v>
      </c>
      <c r="I275" s="9"/>
    </row>
    <row r="276" spans="1:9" x14ac:dyDescent="0.2">
      <c r="A276" s="9" t="s">
        <v>1144</v>
      </c>
      <c r="B276" s="9" t="s">
        <v>1145</v>
      </c>
      <c r="C276" s="10" t="s">
        <v>1015</v>
      </c>
      <c r="D276" s="10" t="s">
        <v>1137</v>
      </c>
      <c r="E276" s="10" t="s">
        <v>1146</v>
      </c>
      <c r="F276" s="10" t="s">
        <v>1147</v>
      </c>
      <c r="G276" s="10" t="s">
        <v>1148</v>
      </c>
      <c r="H276" s="12" t="s">
        <v>3700</v>
      </c>
      <c r="I276" s="9"/>
    </row>
    <row r="277" spans="1:9" x14ac:dyDescent="0.2">
      <c r="A277" s="9" t="s">
        <v>1149</v>
      </c>
      <c r="B277" s="9" t="s">
        <v>1150</v>
      </c>
      <c r="C277" s="10" t="s">
        <v>1015</v>
      </c>
      <c r="D277" s="10" t="s">
        <v>1137</v>
      </c>
      <c r="E277" s="10" t="s">
        <v>1151</v>
      </c>
      <c r="F277" s="10" t="s">
        <v>1152</v>
      </c>
      <c r="G277" s="10" t="s">
        <v>1143</v>
      </c>
      <c r="H277" s="10" t="s">
        <v>3701</v>
      </c>
      <c r="I277" s="9"/>
    </row>
    <row r="278" spans="1:9" x14ac:dyDescent="0.2">
      <c r="A278" s="9" t="s">
        <v>1157</v>
      </c>
      <c r="B278" s="9" t="s">
        <v>1158</v>
      </c>
      <c r="C278" s="10" t="s">
        <v>1015</v>
      </c>
      <c r="D278" s="10" t="s">
        <v>1137</v>
      </c>
      <c r="E278" s="10" t="s">
        <v>1155</v>
      </c>
      <c r="F278" s="10" t="s">
        <v>1159</v>
      </c>
      <c r="G278" s="10" t="s">
        <v>1160</v>
      </c>
      <c r="H278" s="12" t="s">
        <v>3702</v>
      </c>
      <c r="I278" s="9"/>
    </row>
    <row r="279" spans="1:9" x14ac:dyDescent="0.2">
      <c r="A279" s="9" t="s">
        <v>1153</v>
      </c>
      <c r="B279" s="9" t="s">
        <v>1154</v>
      </c>
      <c r="C279" s="10" t="s">
        <v>1015</v>
      </c>
      <c r="D279" s="10" t="s">
        <v>1137</v>
      </c>
      <c r="E279" s="10" t="s">
        <v>1155</v>
      </c>
      <c r="F279" s="10" t="s">
        <v>501</v>
      </c>
      <c r="G279" s="10" t="s">
        <v>1156</v>
      </c>
      <c r="H279" s="10" t="s">
        <v>3703</v>
      </c>
      <c r="I279" s="9"/>
    </row>
    <row r="280" spans="1:9" x14ac:dyDescent="0.2">
      <c r="A280" s="9" t="s">
        <v>1166</v>
      </c>
      <c r="B280" s="9" t="s">
        <v>1167</v>
      </c>
      <c r="C280" s="10" t="s">
        <v>1015</v>
      </c>
      <c r="D280" s="10" t="s">
        <v>1137</v>
      </c>
      <c r="E280" s="10" t="s">
        <v>1163</v>
      </c>
      <c r="F280" s="10" t="s">
        <v>1168</v>
      </c>
      <c r="G280" s="10" t="s">
        <v>1169</v>
      </c>
      <c r="H280" s="10" t="s">
        <v>3704</v>
      </c>
      <c r="I280" s="9"/>
    </row>
    <row r="281" spans="1:9" x14ac:dyDescent="0.2">
      <c r="A281" s="9" t="s">
        <v>1170</v>
      </c>
      <c r="B281" s="9" t="s">
        <v>1171</v>
      </c>
      <c r="C281" s="10" t="s">
        <v>1015</v>
      </c>
      <c r="D281" s="10" t="s">
        <v>1137</v>
      </c>
      <c r="E281" s="10" t="s">
        <v>1163</v>
      </c>
      <c r="F281" s="10" t="s">
        <v>1022</v>
      </c>
      <c r="G281" s="10" t="s">
        <v>1165</v>
      </c>
      <c r="H281" s="12" t="s">
        <v>3705</v>
      </c>
      <c r="I281" s="9"/>
    </row>
    <row r="282" spans="1:9" x14ac:dyDescent="0.2">
      <c r="A282" s="9" t="s">
        <v>1161</v>
      </c>
      <c r="B282" s="9" t="s">
        <v>1162</v>
      </c>
      <c r="C282" s="10" t="s">
        <v>1015</v>
      </c>
      <c r="D282" s="10" t="s">
        <v>1137</v>
      </c>
      <c r="E282" s="10" t="s">
        <v>1163</v>
      </c>
      <c r="F282" s="10" t="s">
        <v>1164</v>
      </c>
      <c r="G282" s="10" t="s">
        <v>1165</v>
      </c>
      <c r="H282" s="12" t="s">
        <v>3706</v>
      </c>
      <c r="I282" s="9"/>
    </row>
    <row r="283" spans="1:9" x14ac:dyDescent="0.2">
      <c r="A283" s="9" t="s">
        <v>1172</v>
      </c>
      <c r="B283" s="9" t="s">
        <v>1173</v>
      </c>
      <c r="C283" s="10" t="s">
        <v>1015</v>
      </c>
      <c r="D283" s="10" t="s">
        <v>1137</v>
      </c>
      <c r="E283" s="10" t="s">
        <v>1174</v>
      </c>
      <c r="F283" s="10" t="s">
        <v>1152</v>
      </c>
      <c r="G283" s="10" t="s">
        <v>1175</v>
      </c>
      <c r="H283" s="10" t="s">
        <v>3707</v>
      </c>
      <c r="I283" s="9"/>
    </row>
    <row r="284" spans="1:9" x14ac:dyDescent="0.2">
      <c r="A284" s="9" t="s">
        <v>1176</v>
      </c>
      <c r="B284" s="9" t="s">
        <v>1177</v>
      </c>
      <c r="C284" s="10" t="s">
        <v>1015</v>
      </c>
      <c r="D284" s="10" t="s">
        <v>1178</v>
      </c>
      <c r="E284" s="10" t="s">
        <v>1179</v>
      </c>
      <c r="F284" s="10" t="s">
        <v>1168</v>
      </c>
      <c r="G284" s="10" t="s">
        <v>1180</v>
      </c>
      <c r="H284" s="10" t="s">
        <v>3708</v>
      </c>
      <c r="I284" s="9"/>
    </row>
    <row r="285" spans="1:9" x14ac:dyDescent="0.2">
      <c r="A285" s="9" t="s">
        <v>1181</v>
      </c>
      <c r="B285" s="9" t="s">
        <v>1182</v>
      </c>
      <c r="C285" s="10" t="s">
        <v>1015</v>
      </c>
      <c r="D285" s="10" t="s">
        <v>1178</v>
      </c>
      <c r="E285" s="10" t="s">
        <v>1183</v>
      </c>
      <c r="F285" s="10" t="s">
        <v>1184</v>
      </c>
      <c r="G285" s="10" t="s">
        <v>1185</v>
      </c>
      <c r="H285" s="24" t="s">
        <v>3709</v>
      </c>
      <c r="I285" s="9"/>
    </row>
    <row r="286" spans="1:9" x14ac:dyDescent="0.2">
      <c r="A286" s="9" t="s">
        <v>1190</v>
      </c>
      <c r="B286" s="9" t="s">
        <v>1191</v>
      </c>
      <c r="C286" s="10" t="s">
        <v>1015</v>
      </c>
      <c r="D286" s="10" t="s">
        <v>1178</v>
      </c>
      <c r="E286" s="10" t="s">
        <v>1188</v>
      </c>
      <c r="F286" s="10" t="s">
        <v>1168</v>
      </c>
      <c r="G286" s="10" t="s">
        <v>1189</v>
      </c>
      <c r="H286" s="19" t="s">
        <v>3710</v>
      </c>
      <c r="I286" s="9"/>
    </row>
    <row r="287" spans="1:9" x14ac:dyDescent="0.2">
      <c r="A287" s="9" t="s">
        <v>1186</v>
      </c>
      <c r="B287" s="9" t="s">
        <v>1187</v>
      </c>
      <c r="C287" s="10" t="s">
        <v>1015</v>
      </c>
      <c r="D287" s="10" t="s">
        <v>1178</v>
      </c>
      <c r="E287" s="10" t="s">
        <v>1188</v>
      </c>
      <c r="F287" s="10" t="s">
        <v>1152</v>
      </c>
      <c r="G287" s="10" t="s">
        <v>1189</v>
      </c>
      <c r="H287" s="19" t="s">
        <v>3711</v>
      </c>
      <c r="I287" s="9"/>
    </row>
    <row r="288" spans="1:9" x14ac:dyDescent="0.2">
      <c r="A288" s="9" t="s">
        <v>1192</v>
      </c>
      <c r="B288" s="9" t="s">
        <v>1193</v>
      </c>
      <c r="C288" s="10" t="s">
        <v>1015</v>
      </c>
      <c r="D288" s="10" t="s">
        <v>1178</v>
      </c>
      <c r="E288" s="10" t="s">
        <v>1194</v>
      </c>
      <c r="F288" s="10" t="s">
        <v>1195</v>
      </c>
      <c r="G288" s="10" t="s">
        <v>1196</v>
      </c>
      <c r="H288" s="18" t="s">
        <v>3712</v>
      </c>
      <c r="I288" s="9"/>
    </row>
    <row r="289" spans="1:9" x14ac:dyDescent="0.2">
      <c r="A289" s="9" t="s">
        <v>1197</v>
      </c>
      <c r="B289" s="9" t="s">
        <v>1198</v>
      </c>
      <c r="C289" s="10" t="s">
        <v>1015</v>
      </c>
      <c r="D289" s="10" t="s">
        <v>1178</v>
      </c>
      <c r="E289" s="10" t="s">
        <v>1199</v>
      </c>
      <c r="F289" s="10" t="s">
        <v>1184</v>
      </c>
      <c r="G289" s="10" t="s">
        <v>1200</v>
      </c>
      <c r="H289" s="18" t="s">
        <v>3907</v>
      </c>
      <c r="I289" s="9"/>
    </row>
    <row r="290" spans="1:9" x14ac:dyDescent="0.2">
      <c r="A290" s="9" t="s">
        <v>1201</v>
      </c>
      <c r="B290" s="9" t="s">
        <v>1202</v>
      </c>
      <c r="C290" s="10" t="s">
        <v>1015</v>
      </c>
      <c r="D290" s="10" t="s">
        <v>1178</v>
      </c>
      <c r="E290" s="10" t="s">
        <v>1203</v>
      </c>
      <c r="F290" s="10" t="s">
        <v>1168</v>
      </c>
      <c r="G290" s="10" t="s">
        <v>1204</v>
      </c>
      <c r="H290" s="19" t="s">
        <v>3713</v>
      </c>
      <c r="I290" s="9"/>
    </row>
    <row r="291" spans="1:9" x14ac:dyDescent="0.2">
      <c r="A291" s="9" t="s">
        <v>1205</v>
      </c>
      <c r="B291" s="9" t="s">
        <v>1206</v>
      </c>
      <c r="C291" s="10" t="s">
        <v>1015</v>
      </c>
      <c r="D291" s="10" t="s">
        <v>1178</v>
      </c>
      <c r="E291" s="10" t="s">
        <v>1207</v>
      </c>
      <c r="F291" s="10" t="s">
        <v>1184</v>
      </c>
      <c r="G291" s="10" t="s">
        <v>1208</v>
      </c>
      <c r="H291" s="19" t="s">
        <v>3714</v>
      </c>
      <c r="I291" s="9"/>
    </row>
    <row r="292" spans="1:9" x14ac:dyDescent="0.2">
      <c r="A292" s="9" t="s">
        <v>1209</v>
      </c>
      <c r="B292" s="9" t="s">
        <v>1210</v>
      </c>
      <c r="C292" s="10" t="s">
        <v>1015</v>
      </c>
      <c r="D292" s="10" t="s">
        <v>1178</v>
      </c>
      <c r="E292" s="10" t="s">
        <v>1211</v>
      </c>
      <c r="F292" s="10" t="s">
        <v>1184</v>
      </c>
      <c r="G292" s="10" t="s">
        <v>1212</v>
      </c>
      <c r="H292" s="19" t="s">
        <v>3715</v>
      </c>
      <c r="I292" s="9"/>
    </row>
    <row r="293" spans="1:9" x14ac:dyDescent="0.2">
      <c r="A293" s="9" t="s">
        <v>1224</v>
      </c>
      <c r="B293" s="9" t="s">
        <v>1225</v>
      </c>
      <c r="C293" s="10" t="s">
        <v>1015</v>
      </c>
      <c r="D293" s="10" t="s">
        <v>1178</v>
      </c>
      <c r="E293" s="10" t="s">
        <v>1215</v>
      </c>
      <c r="F293" s="10" t="s">
        <v>1226</v>
      </c>
      <c r="G293" s="10" t="s">
        <v>1208</v>
      </c>
      <c r="H293" s="19" t="s">
        <v>3716</v>
      </c>
      <c r="I293" s="9"/>
    </row>
    <row r="294" spans="1:9" x14ac:dyDescent="0.2">
      <c r="A294" s="9" t="s">
        <v>1213</v>
      </c>
      <c r="B294" s="9" t="s">
        <v>1214</v>
      </c>
      <c r="C294" s="10" t="s">
        <v>1015</v>
      </c>
      <c r="D294" s="10" t="s">
        <v>1178</v>
      </c>
      <c r="E294" s="10" t="s">
        <v>1215</v>
      </c>
      <c r="F294" s="10" t="s">
        <v>1216</v>
      </c>
      <c r="G294" s="10" t="s">
        <v>1217</v>
      </c>
      <c r="H294" s="19" t="s">
        <v>3717</v>
      </c>
      <c r="I294" s="9"/>
    </row>
    <row r="295" spans="1:9" x14ac:dyDescent="0.2">
      <c r="A295" s="9" t="s">
        <v>1218</v>
      </c>
      <c r="B295" s="9" t="s">
        <v>1219</v>
      </c>
      <c r="C295" s="10" t="s">
        <v>1015</v>
      </c>
      <c r="D295" s="10" t="s">
        <v>1178</v>
      </c>
      <c r="E295" s="10" t="s">
        <v>1215</v>
      </c>
      <c r="F295" s="10" t="s">
        <v>1040</v>
      </c>
      <c r="G295" s="10" t="s">
        <v>1220</v>
      </c>
      <c r="H295" s="19" t="s">
        <v>3718</v>
      </c>
      <c r="I295" s="9"/>
    </row>
    <row r="296" spans="1:9" ht="24" x14ac:dyDescent="0.2">
      <c r="A296" s="9" t="s">
        <v>1221</v>
      </c>
      <c r="B296" s="9" t="s">
        <v>1222</v>
      </c>
      <c r="C296" s="10" t="s">
        <v>1015</v>
      </c>
      <c r="D296" s="10" t="s">
        <v>1178</v>
      </c>
      <c r="E296" s="10" t="s">
        <v>1215</v>
      </c>
      <c r="F296" s="10" t="s">
        <v>1142</v>
      </c>
      <c r="G296" s="10" t="s">
        <v>1223</v>
      </c>
      <c r="H296" s="22" t="s">
        <v>3719</v>
      </c>
      <c r="I296" s="9"/>
    </row>
    <row r="297" spans="1:9" x14ac:dyDescent="0.2">
      <c r="A297" s="9" t="s">
        <v>1227</v>
      </c>
      <c r="B297" s="9" t="s">
        <v>1228</v>
      </c>
      <c r="C297" s="10" t="s">
        <v>1015</v>
      </c>
      <c r="D297" s="10" t="s">
        <v>1178</v>
      </c>
      <c r="E297" s="10" t="s">
        <v>1229</v>
      </c>
      <c r="F297" s="10" t="s">
        <v>1168</v>
      </c>
      <c r="G297" s="10" t="s">
        <v>1200</v>
      </c>
      <c r="H297" s="18" t="s">
        <v>3720</v>
      </c>
      <c r="I297" s="9"/>
    </row>
    <row r="298" spans="1:9" x14ac:dyDescent="0.2">
      <c r="A298" s="9" t="s">
        <v>1230</v>
      </c>
      <c r="B298" s="9" t="s">
        <v>1231</v>
      </c>
      <c r="C298" s="10" t="s">
        <v>1015</v>
      </c>
      <c r="D298" s="10" t="s">
        <v>1178</v>
      </c>
      <c r="E298" s="10" t="s">
        <v>1232</v>
      </c>
      <c r="F298" s="10" t="s">
        <v>1233</v>
      </c>
      <c r="G298" s="10" t="s">
        <v>1189</v>
      </c>
      <c r="H298" s="19" t="s">
        <v>3721</v>
      </c>
      <c r="I298" s="9"/>
    </row>
    <row r="299" spans="1:9" x14ac:dyDescent="0.2">
      <c r="A299" s="9" t="s">
        <v>1287</v>
      </c>
      <c r="B299" s="9" t="s">
        <v>1288</v>
      </c>
      <c r="C299" s="7" t="s">
        <v>1236</v>
      </c>
      <c r="D299" s="7" t="s">
        <v>1237</v>
      </c>
      <c r="E299" s="7" t="s">
        <v>1238</v>
      </c>
      <c r="F299" s="7" t="s">
        <v>1289</v>
      </c>
      <c r="G299" s="7" t="s">
        <v>1290</v>
      </c>
      <c r="H299" s="14" t="s">
        <v>3500</v>
      </c>
      <c r="I299" s="9"/>
    </row>
    <row r="300" spans="1:9" x14ac:dyDescent="0.2">
      <c r="A300" s="9" t="s">
        <v>1297</v>
      </c>
      <c r="B300" s="9" t="s">
        <v>1298</v>
      </c>
      <c r="C300" s="7" t="s">
        <v>1236</v>
      </c>
      <c r="D300" s="7" t="s">
        <v>1237</v>
      </c>
      <c r="E300" s="7" t="s">
        <v>1238</v>
      </c>
      <c r="F300" s="7" t="s">
        <v>1299</v>
      </c>
      <c r="G300" s="7" t="s">
        <v>1290</v>
      </c>
      <c r="H300" s="14" t="s">
        <v>3500</v>
      </c>
      <c r="I300" s="9"/>
    </row>
    <row r="301" spans="1:9" x14ac:dyDescent="0.2">
      <c r="A301" s="9" t="s">
        <v>1281</v>
      </c>
      <c r="B301" s="9" t="s">
        <v>1282</v>
      </c>
      <c r="C301" s="7" t="s">
        <v>1236</v>
      </c>
      <c r="D301" s="7" t="s">
        <v>1237</v>
      </c>
      <c r="E301" s="7" t="s">
        <v>1238</v>
      </c>
      <c r="F301" s="7" t="s">
        <v>1283</v>
      </c>
      <c r="G301" s="7" t="s">
        <v>1280</v>
      </c>
      <c r="H301" s="9" t="s">
        <v>3499</v>
      </c>
      <c r="I301" s="9"/>
    </row>
    <row r="302" spans="1:9" x14ac:dyDescent="0.2">
      <c r="A302" s="9" t="s">
        <v>1244</v>
      </c>
      <c r="B302" s="9" t="s">
        <v>1245</v>
      </c>
      <c r="C302" s="7" t="s">
        <v>1236</v>
      </c>
      <c r="D302" s="7" t="s">
        <v>1237</v>
      </c>
      <c r="E302" s="7" t="s">
        <v>1238</v>
      </c>
      <c r="F302" s="7" t="s">
        <v>220</v>
      </c>
      <c r="G302" s="7" t="s">
        <v>1246</v>
      </c>
      <c r="H302" s="14" t="s">
        <v>3493</v>
      </c>
      <c r="I302" s="9"/>
    </row>
    <row r="303" spans="1:9" x14ac:dyDescent="0.2">
      <c r="A303" s="9" t="s">
        <v>1247</v>
      </c>
      <c r="B303" s="9" t="s">
        <v>1248</v>
      </c>
      <c r="C303" s="7" t="s">
        <v>1236</v>
      </c>
      <c r="D303" s="7" t="s">
        <v>1237</v>
      </c>
      <c r="E303" s="7" t="s">
        <v>1238</v>
      </c>
      <c r="F303" s="7" t="s">
        <v>1249</v>
      </c>
      <c r="G303" s="7" t="s">
        <v>1246</v>
      </c>
      <c r="H303" s="14" t="s">
        <v>3493</v>
      </c>
      <c r="I303" s="9"/>
    </row>
    <row r="304" spans="1:9" x14ac:dyDescent="0.2">
      <c r="A304" s="9" t="s">
        <v>1284</v>
      </c>
      <c r="B304" s="9" t="s">
        <v>1285</v>
      </c>
      <c r="C304" s="7" t="s">
        <v>1236</v>
      </c>
      <c r="D304" s="7" t="s">
        <v>1237</v>
      </c>
      <c r="E304" s="7" t="s">
        <v>1238</v>
      </c>
      <c r="F304" s="7" t="s">
        <v>1286</v>
      </c>
      <c r="G304" s="7" t="s">
        <v>1246</v>
      </c>
      <c r="H304" s="14" t="s">
        <v>3493</v>
      </c>
      <c r="I304" s="9"/>
    </row>
    <row r="305" spans="1:9" x14ac:dyDescent="0.2">
      <c r="A305" s="9" t="s">
        <v>1250</v>
      </c>
      <c r="B305" s="9" t="s">
        <v>1251</v>
      </c>
      <c r="C305" s="7" t="s">
        <v>1236</v>
      </c>
      <c r="D305" s="7" t="s">
        <v>1237</v>
      </c>
      <c r="E305" s="7" t="s">
        <v>1238</v>
      </c>
      <c r="F305" s="7" t="s">
        <v>1252</v>
      </c>
      <c r="G305" s="7" t="s">
        <v>1253</v>
      </c>
      <c r="H305" s="9" t="s">
        <v>3494</v>
      </c>
      <c r="I305" s="9"/>
    </row>
    <row r="306" spans="1:9" x14ac:dyDescent="0.2">
      <c r="A306" s="9" t="s">
        <v>1303</v>
      </c>
      <c r="B306" s="9" t="s">
        <v>1304</v>
      </c>
      <c r="C306" s="7" t="s">
        <v>1236</v>
      </c>
      <c r="D306" s="7" t="s">
        <v>1237</v>
      </c>
      <c r="E306" s="7" t="s">
        <v>1238</v>
      </c>
      <c r="F306" s="7" t="s">
        <v>1305</v>
      </c>
      <c r="G306" s="7" t="s">
        <v>1253</v>
      </c>
      <c r="H306" s="9" t="s">
        <v>3501</v>
      </c>
      <c r="I306" s="9"/>
    </row>
    <row r="307" spans="1:9" x14ac:dyDescent="0.2">
      <c r="A307" s="9" t="s">
        <v>1294</v>
      </c>
      <c r="B307" s="9" t="s">
        <v>1295</v>
      </c>
      <c r="C307" s="7" t="s">
        <v>1236</v>
      </c>
      <c r="D307" s="7" t="s">
        <v>1237</v>
      </c>
      <c r="E307" s="7" t="s">
        <v>1238</v>
      </c>
      <c r="F307" s="7" t="s">
        <v>1296</v>
      </c>
      <c r="G307" s="7" t="s">
        <v>1253</v>
      </c>
      <c r="H307" s="9" t="s">
        <v>3501</v>
      </c>
      <c r="I307" s="9"/>
    </row>
    <row r="308" spans="1:9" x14ac:dyDescent="0.2">
      <c r="A308" s="9" t="s">
        <v>1291</v>
      </c>
      <c r="B308" s="9" t="s">
        <v>1292</v>
      </c>
      <c r="C308" s="7" t="s">
        <v>1236</v>
      </c>
      <c r="D308" s="7" t="s">
        <v>1237</v>
      </c>
      <c r="E308" s="7" t="s">
        <v>1238</v>
      </c>
      <c r="F308" s="7" t="s">
        <v>1293</v>
      </c>
      <c r="G308" s="7" t="s">
        <v>1290</v>
      </c>
      <c r="H308" s="14" t="s">
        <v>3500</v>
      </c>
      <c r="I308" s="9"/>
    </row>
    <row r="309" spans="1:9" x14ac:dyDescent="0.2">
      <c r="A309" s="9" t="s">
        <v>1268</v>
      </c>
      <c r="B309" s="9" t="s">
        <v>1269</v>
      </c>
      <c r="C309" s="7" t="s">
        <v>1236</v>
      </c>
      <c r="D309" s="7" t="s">
        <v>1237</v>
      </c>
      <c r="E309" s="7" t="s">
        <v>1238</v>
      </c>
      <c r="F309" s="7" t="s">
        <v>1270</v>
      </c>
      <c r="G309" s="7" t="s">
        <v>1261</v>
      </c>
      <c r="H309" s="9" t="s">
        <v>3496</v>
      </c>
      <c r="I309" s="9"/>
    </row>
    <row r="310" spans="1:9" x14ac:dyDescent="0.2">
      <c r="A310" s="9" t="s">
        <v>1265</v>
      </c>
      <c r="B310" s="9" t="s">
        <v>1266</v>
      </c>
      <c r="C310" s="7" t="s">
        <v>1236</v>
      </c>
      <c r="D310" s="7" t="s">
        <v>1237</v>
      </c>
      <c r="E310" s="7" t="s">
        <v>1238</v>
      </c>
      <c r="F310" s="7" t="s">
        <v>1267</v>
      </c>
      <c r="G310" s="7" t="s">
        <v>1261</v>
      </c>
      <c r="H310" s="9" t="s">
        <v>3496</v>
      </c>
      <c r="I310" s="9"/>
    </row>
    <row r="311" spans="1:9" x14ac:dyDescent="0.2">
      <c r="A311" s="9" t="s">
        <v>1262</v>
      </c>
      <c r="B311" s="9" t="s">
        <v>1263</v>
      </c>
      <c r="C311" s="7" t="s">
        <v>1236</v>
      </c>
      <c r="D311" s="7" t="s">
        <v>1237</v>
      </c>
      <c r="E311" s="7" t="s">
        <v>1238</v>
      </c>
      <c r="F311" s="7" t="s">
        <v>1264</v>
      </c>
      <c r="G311" s="7" t="s">
        <v>1257</v>
      </c>
      <c r="H311" s="9" t="s">
        <v>3497</v>
      </c>
      <c r="I311" s="9"/>
    </row>
    <row r="312" spans="1:9" x14ac:dyDescent="0.2">
      <c r="A312" s="9" t="s">
        <v>1271</v>
      </c>
      <c r="B312" s="9" t="s">
        <v>1272</v>
      </c>
      <c r="C312" s="7" t="s">
        <v>1236</v>
      </c>
      <c r="D312" s="7" t="s">
        <v>1237</v>
      </c>
      <c r="E312" s="7" t="s">
        <v>1238</v>
      </c>
      <c r="F312" s="7" t="s">
        <v>1273</v>
      </c>
      <c r="G312" s="7" t="s">
        <v>1240</v>
      </c>
      <c r="H312" s="14" t="s">
        <v>3492</v>
      </c>
      <c r="I312" s="9"/>
    </row>
    <row r="313" spans="1:9" x14ac:dyDescent="0.2">
      <c r="A313" s="9" t="s">
        <v>1241</v>
      </c>
      <c r="B313" s="9" t="s">
        <v>1242</v>
      </c>
      <c r="C313" s="7" t="s">
        <v>1236</v>
      </c>
      <c r="D313" s="7" t="s">
        <v>1237</v>
      </c>
      <c r="E313" s="7" t="s">
        <v>1238</v>
      </c>
      <c r="F313" s="7" t="s">
        <v>1243</v>
      </c>
      <c r="G313" s="7" t="s">
        <v>1240</v>
      </c>
      <c r="H313" s="14" t="s">
        <v>3492</v>
      </c>
      <c r="I313" s="9"/>
    </row>
    <row r="314" spans="1:9" x14ac:dyDescent="0.2">
      <c r="A314" s="9" t="s">
        <v>1258</v>
      </c>
      <c r="B314" s="9" t="s">
        <v>1259</v>
      </c>
      <c r="C314" s="7" t="s">
        <v>1236</v>
      </c>
      <c r="D314" s="7" t="s">
        <v>1237</v>
      </c>
      <c r="E314" s="7" t="s">
        <v>1238</v>
      </c>
      <c r="F314" s="7" t="s">
        <v>1260</v>
      </c>
      <c r="G314" s="7" t="s">
        <v>1261</v>
      </c>
      <c r="H314" s="9" t="s">
        <v>3496</v>
      </c>
      <c r="I314" s="9"/>
    </row>
    <row r="315" spans="1:9" x14ac:dyDescent="0.2">
      <c r="A315" s="9" t="s">
        <v>1277</v>
      </c>
      <c r="B315" s="9" t="s">
        <v>1278</v>
      </c>
      <c r="C315" s="7" t="s">
        <v>1236</v>
      </c>
      <c r="D315" s="7" t="s">
        <v>1237</v>
      </c>
      <c r="E315" s="7" t="s">
        <v>1238</v>
      </c>
      <c r="F315" s="7" t="s">
        <v>1279</v>
      </c>
      <c r="G315" s="7" t="s">
        <v>1280</v>
      </c>
      <c r="H315" s="9" t="s">
        <v>3499</v>
      </c>
      <c r="I315" s="9"/>
    </row>
    <row r="316" spans="1:9" x14ac:dyDescent="0.2">
      <c r="A316" s="9" t="s">
        <v>1300</v>
      </c>
      <c r="B316" s="9" t="s">
        <v>1301</v>
      </c>
      <c r="C316" s="7" t="s">
        <v>1236</v>
      </c>
      <c r="D316" s="7" t="s">
        <v>1237</v>
      </c>
      <c r="E316" s="7" t="s">
        <v>1238</v>
      </c>
      <c r="F316" s="7" t="s">
        <v>1302</v>
      </c>
      <c r="G316" s="7" t="s">
        <v>1280</v>
      </c>
      <c r="H316" s="9" t="s">
        <v>3499</v>
      </c>
      <c r="I316" s="9"/>
    </row>
    <row r="317" spans="1:9" x14ac:dyDescent="0.2">
      <c r="A317" s="9" t="s">
        <v>1234</v>
      </c>
      <c r="B317" s="9" t="s">
        <v>1235</v>
      </c>
      <c r="C317" s="7" t="s">
        <v>1236</v>
      </c>
      <c r="D317" s="7" t="s">
        <v>1237</v>
      </c>
      <c r="E317" s="7" t="s">
        <v>1238</v>
      </c>
      <c r="F317" s="7" t="s">
        <v>1239</v>
      </c>
      <c r="G317" s="7" t="s">
        <v>1240</v>
      </c>
      <c r="H317" s="14" t="s">
        <v>3492</v>
      </c>
      <c r="I317" s="9"/>
    </row>
    <row r="318" spans="1:9" x14ac:dyDescent="0.2">
      <c r="A318" s="9" t="s">
        <v>1254</v>
      </c>
      <c r="B318" s="9" t="s">
        <v>1255</v>
      </c>
      <c r="C318" s="7" t="s">
        <v>1236</v>
      </c>
      <c r="D318" s="7" t="s">
        <v>1237</v>
      </c>
      <c r="E318" s="7" t="s">
        <v>1238</v>
      </c>
      <c r="F318" s="7" t="s">
        <v>1256</v>
      </c>
      <c r="G318" s="7" t="s">
        <v>1257</v>
      </c>
      <c r="H318" s="9" t="s">
        <v>3495</v>
      </c>
      <c r="I318" s="9"/>
    </row>
    <row r="319" spans="1:9" x14ac:dyDescent="0.2">
      <c r="A319" s="9" t="s">
        <v>1274</v>
      </c>
      <c r="B319" s="9" t="s">
        <v>1275</v>
      </c>
      <c r="C319" s="7" t="s">
        <v>1236</v>
      </c>
      <c r="D319" s="7" t="s">
        <v>1237</v>
      </c>
      <c r="E319" s="7" t="s">
        <v>1238</v>
      </c>
      <c r="F319" s="7" t="s">
        <v>255</v>
      </c>
      <c r="G319" s="7" t="s">
        <v>1276</v>
      </c>
      <c r="H319" s="9" t="s">
        <v>3498</v>
      </c>
      <c r="I319" s="9"/>
    </row>
    <row r="320" spans="1:9" x14ac:dyDescent="0.2">
      <c r="A320" s="9" t="s">
        <v>1338</v>
      </c>
      <c r="B320" s="9" t="s">
        <v>1339</v>
      </c>
      <c r="C320" s="7" t="s">
        <v>1236</v>
      </c>
      <c r="D320" s="7" t="s">
        <v>1308</v>
      </c>
      <c r="E320" s="7" t="s">
        <v>1309</v>
      </c>
      <c r="F320" s="7" t="s">
        <v>1340</v>
      </c>
      <c r="G320" s="7" t="s">
        <v>1341</v>
      </c>
      <c r="H320" s="9" t="s">
        <v>3510</v>
      </c>
      <c r="I320" s="9"/>
    </row>
    <row r="321" spans="1:9" x14ac:dyDescent="0.2">
      <c r="A321" s="9" t="s">
        <v>1384</v>
      </c>
      <c r="B321" s="9" t="s">
        <v>1385</v>
      </c>
      <c r="C321" s="7" t="s">
        <v>1236</v>
      </c>
      <c r="D321" s="7" t="s">
        <v>1308</v>
      </c>
      <c r="E321" s="7" t="s">
        <v>1309</v>
      </c>
      <c r="F321" s="7" t="s">
        <v>1386</v>
      </c>
      <c r="G321" s="7" t="s">
        <v>1387</v>
      </c>
      <c r="H321" s="9" t="s">
        <v>3519</v>
      </c>
      <c r="I321" s="9"/>
    </row>
    <row r="322" spans="1:9" x14ac:dyDescent="0.2">
      <c r="A322" s="9" t="s">
        <v>1323</v>
      </c>
      <c r="B322" s="9" t="s">
        <v>1324</v>
      </c>
      <c r="C322" s="7" t="s">
        <v>1236</v>
      </c>
      <c r="D322" s="7" t="s">
        <v>1308</v>
      </c>
      <c r="E322" s="7" t="s">
        <v>1309</v>
      </c>
      <c r="F322" s="7" t="s">
        <v>1325</v>
      </c>
      <c r="G322" s="7" t="s">
        <v>1326</v>
      </c>
      <c r="H322" s="14" t="s">
        <v>3506</v>
      </c>
      <c r="I322" s="9"/>
    </row>
    <row r="323" spans="1:9" x14ac:dyDescent="0.2">
      <c r="A323" s="9" t="s">
        <v>1369</v>
      </c>
      <c r="B323" s="9" t="s">
        <v>1370</v>
      </c>
      <c r="C323" s="7" t="s">
        <v>1236</v>
      </c>
      <c r="D323" s="7" t="s">
        <v>1308</v>
      </c>
      <c r="E323" s="7" t="s">
        <v>1309</v>
      </c>
      <c r="F323" s="7" t="s">
        <v>242</v>
      </c>
      <c r="G323" s="7" t="s">
        <v>1326</v>
      </c>
      <c r="H323" s="14" t="s">
        <v>3516</v>
      </c>
      <c r="I323" s="9"/>
    </row>
    <row r="324" spans="1:9" x14ac:dyDescent="0.2">
      <c r="A324" s="9" t="s">
        <v>1366</v>
      </c>
      <c r="B324" s="9" t="s">
        <v>1367</v>
      </c>
      <c r="C324" s="7" t="s">
        <v>1236</v>
      </c>
      <c r="D324" s="7" t="s">
        <v>1308</v>
      </c>
      <c r="E324" s="7" t="s">
        <v>1309</v>
      </c>
      <c r="F324" s="7" t="s">
        <v>1368</v>
      </c>
      <c r="G324" s="7" t="s">
        <v>1341</v>
      </c>
      <c r="H324" s="9" t="s">
        <v>3510</v>
      </c>
      <c r="I324" s="9"/>
    </row>
    <row r="325" spans="1:9" x14ac:dyDescent="0.2">
      <c r="A325" s="9" t="s">
        <v>1315</v>
      </c>
      <c r="B325" s="9" t="s">
        <v>1316</v>
      </c>
      <c r="C325" s="7" t="s">
        <v>1236</v>
      </c>
      <c r="D325" s="7" t="s">
        <v>1308</v>
      </c>
      <c r="E325" s="7" t="s">
        <v>1309</v>
      </c>
      <c r="F325" s="7" t="s">
        <v>1317</v>
      </c>
      <c r="G325" s="7" t="s">
        <v>1318</v>
      </c>
      <c r="H325" s="9" t="s">
        <v>3504</v>
      </c>
      <c r="I325" s="9"/>
    </row>
    <row r="326" spans="1:9" x14ac:dyDescent="0.2">
      <c r="A326" s="9" t="s">
        <v>1371</v>
      </c>
      <c r="B326" s="9" t="s">
        <v>1372</v>
      </c>
      <c r="C326" s="7" t="s">
        <v>1236</v>
      </c>
      <c r="D326" s="7" t="s">
        <v>1308</v>
      </c>
      <c r="E326" s="7" t="s">
        <v>1309</v>
      </c>
      <c r="F326" s="7" t="s">
        <v>1373</v>
      </c>
      <c r="G326" s="7" t="s">
        <v>1330</v>
      </c>
      <c r="H326" s="14" t="s">
        <v>3507</v>
      </c>
      <c r="I326" s="9"/>
    </row>
    <row r="327" spans="1:9" x14ac:dyDescent="0.2">
      <c r="A327" s="9" t="s">
        <v>1327</v>
      </c>
      <c r="B327" s="9" t="s">
        <v>1328</v>
      </c>
      <c r="C327" s="7" t="s">
        <v>1236</v>
      </c>
      <c r="D327" s="7" t="s">
        <v>1308</v>
      </c>
      <c r="E327" s="7" t="s">
        <v>1309</v>
      </c>
      <c r="F327" s="7" t="s">
        <v>1329</v>
      </c>
      <c r="G327" s="7" t="s">
        <v>1330</v>
      </c>
      <c r="H327" s="14" t="s">
        <v>3507</v>
      </c>
      <c r="I327" s="9"/>
    </row>
    <row r="328" spans="1:9" x14ac:dyDescent="0.2">
      <c r="A328" s="9" t="s">
        <v>1345</v>
      </c>
      <c r="B328" s="9" t="s">
        <v>1346</v>
      </c>
      <c r="C328" s="7" t="s">
        <v>1236</v>
      </c>
      <c r="D328" s="7" t="s">
        <v>1308</v>
      </c>
      <c r="E328" s="7" t="s">
        <v>1309</v>
      </c>
      <c r="F328" s="7" t="s">
        <v>1347</v>
      </c>
      <c r="G328" s="7" t="s">
        <v>1348</v>
      </c>
      <c r="H328" s="9" t="s">
        <v>3512</v>
      </c>
      <c r="I328" s="9"/>
    </row>
    <row r="329" spans="1:9" x14ac:dyDescent="0.2">
      <c r="A329" s="9" t="s">
        <v>1358</v>
      </c>
      <c r="B329" s="9" t="s">
        <v>1359</v>
      </c>
      <c r="C329" s="7" t="s">
        <v>1236</v>
      </c>
      <c r="D329" s="7" t="s">
        <v>1308</v>
      </c>
      <c r="E329" s="7" t="s">
        <v>1309</v>
      </c>
      <c r="F329" s="7" t="s">
        <v>275</v>
      </c>
      <c r="G329" s="7" t="s">
        <v>1348</v>
      </c>
      <c r="H329" s="9" t="s">
        <v>3512</v>
      </c>
      <c r="I329" s="9"/>
    </row>
    <row r="330" spans="1:9" x14ac:dyDescent="0.2">
      <c r="A330" s="9" t="s">
        <v>1360</v>
      </c>
      <c r="B330" s="9" t="s">
        <v>1361</v>
      </c>
      <c r="C330" s="7" t="s">
        <v>1236</v>
      </c>
      <c r="D330" s="7" t="s">
        <v>1308</v>
      </c>
      <c r="E330" s="7" t="s">
        <v>1309</v>
      </c>
      <c r="F330" s="7" t="s">
        <v>1362</v>
      </c>
      <c r="G330" s="7" t="s">
        <v>1363</v>
      </c>
      <c r="H330" s="14" t="s">
        <v>3515</v>
      </c>
      <c r="I330" s="9"/>
    </row>
    <row r="331" spans="1:9" x14ac:dyDescent="0.2">
      <c r="A331" s="9" t="s">
        <v>1311</v>
      </c>
      <c r="B331" s="9" t="s">
        <v>1312</v>
      </c>
      <c r="C331" s="7" t="s">
        <v>1236</v>
      </c>
      <c r="D331" s="7" t="s">
        <v>1308</v>
      </c>
      <c r="E331" s="7" t="s">
        <v>1309</v>
      </c>
      <c r="F331" s="7" t="s">
        <v>1313</v>
      </c>
      <c r="G331" s="7" t="s">
        <v>1314</v>
      </c>
      <c r="H331" s="14" t="s">
        <v>3503</v>
      </c>
      <c r="I331" s="9"/>
    </row>
    <row r="332" spans="1:9" x14ac:dyDescent="0.2">
      <c r="A332" s="9" t="s">
        <v>1319</v>
      </c>
      <c r="B332" s="9" t="s">
        <v>1320</v>
      </c>
      <c r="C332" s="7" t="s">
        <v>1236</v>
      </c>
      <c r="D332" s="7" t="s">
        <v>1308</v>
      </c>
      <c r="E332" s="7" t="s">
        <v>1309</v>
      </c>
      <c r="F332" s="7" t="s">
        <v>1321</v>
      </c>
      <c r="G332" s="7" t="s">
        <v>1322</v>
      </c>
      <c r="H332" s="9" t="s">
        <v>3505</v>
      </c>
      <c r="I332" s="9"/>
    </row>
    <row r="333" spans="1:9" x14ac:dyDescent="0.2">
      <c r="A333" s="9" t="s">
        <v>1381</v>
      </c>
      <c r="B333" s="9" t="s">
        <v>1382</v>
      </c>
      <c r="C333" s="7" t="s">
        <v>1236</v>
      </c>
      <c r="D333" s="7" t="s">
        <v>1308</v>
      </c>
      <c r="E333" s="7" t="s">
        <v>1309</v>
      </c>
      <c r="F333" s="7" t="s">
        <v>1383</v>
      </c>
      <c r="G333" s="7" t="s">
        <v>1377</v>
      </c>
      <c r="H333" s="14" t="s">
        <v>3518</v>
      </c>
      <c r="I333" s="9"/>
    </row>
    <row r="334" spans="1:9" x14ac:dyDescent="0.2">
      <c r="A334" s="9" t="s">
        <v>1355</v>
      </c>
      <c r="B334" s="9" t="s">
        <v>1356</v>
      </c>
      <c r="C334" s="7" t="s">
        <v>1236</v>
      </c>
      <c r="D334" s="7" t="s">
        <v>1308</v>
      </c>
      <c r="E334" s="7" t="s">
        <v>1309</v>
      </c>
      <c r="F334" s="7" t="s">
        <v>271</v>
      </c>
      <c r="G334" s="7" t="s">
        <v>1357</v>
      </c>
      <c r="H334" s="9" t="s">
        <v>3514</v>
      </c>
      <c r="I334" s="9"/>
    </row>
    <row r="335" spans="1:9" x14ac:dyDescent="0.2">
      <c r="A335" s="9" t="s">
        <v>1352</v>
      </c>
      <c r="B335" s="9" t="s">
        <v>1353</v>
      </c>
      <c r="C335" s="7" t="s">
        <v>1236</v>
      </c>
      <c r="D335" s="7" t="s">
        <v>1308</v>
      </c>
      <c r="E335" s="7" t="s">
        <v>1309</v>
      </c>
      <c r="F335" s="7" t="s">
        <v>267</v>
      </c>
      <c r="G335" s="7" t="s">
        <v>1354</v>
      </c>
      <c r="H335" s="9" t="s">
        <v>3513</v>
      </c>
      <c r="I335" s="9"/>
    </row>
    <row r="336" spans="1:9" x14ac:dyDescent="0.2">
      <c r="A336" s="9" t="s">
        <v>1364</v>
      </c>
      <c r="B336" s="9" t="s">
        <v>1365</v>
      </c>
      <c r="C336" s="7" t="s">
        <v>1236</v>
      </c>
      <c r="D336" s="7" t="s">
        <v>1308</v>
      </c>
      <c r="E336" s="7" t="s">
        <v>1309</v>
      </c>
      <c r="F336" s="7" t="s">
        <v>286</v>
      </c>
      <c r="G336" s="7" t="s">
        <v>1354</v>
      </c>
      <c r="H336" s="9" t="s">
        <v>3513</v>
      </c>
      <c r="I336" s="9"/>
    </row>
    <row r="337" spans="1:9" x14ac:dyDescent="0.2">
      <c r="A337" s="9" t="s">
        <v>1342</v>
      </c>
      <c r="B337" s="9" t="s">
        <v>1343</v>
      </c>
      <c r="C337" s="7" t="s">
        <v>1236</v>
      </c>
      <c r="D337" s="7" t="s">
        <v>1308</v>
      </c>
      <c r="E337" s="7" t="s">
        <v>1309</v>
      </c>
      <c r="F337" s="7" t="s">
        <v>259</v>
      </c>
      <c r="G337" s="7" t="s">
        <v>1344</v>
      </c>
      <c r="H337" s="9" t="s">
        <v>3511</v>
      </c>
      <c r="I337" s="9"/>
    </row>
    <row r="338" spans="1:9" x14ac:dyDescent="0.2">
      <c r="A338" s="9" t="s">
        <v>1335</v>
      </c>
      <c r="B338" s="9" t="s">
        <v>1336</v>
      </c>
      <c r="C338" s="7" t="s">
        <v>1236</v>
      </c>
      <c r="D338" s="7" t="s">
        <v>1308</v>
      </c>
      <c r="E338" s="7" t="s">
        <v>1309</v>
      </c>
      <c r="F338" s="7" t="s">
        <v>319</v>
      </c>
      <c r="G338" s="7" t="s">
        <v>1337</v>
      </c>
      <c r="H338" s="14" t="s">
        <v>3509</v>
      </c>
      <c r="I338" s="9"/>
    </row>
    <row r="339" spans="1:9" x14ac:dyDescent="0.2">
      <c r="A339" s="9" t="s">
        <v>1331</v>
      </c>
      <c r="B339" s="9" t="s">
        <v>1332</v>
      </c>
      <c r="C339" s="7" t="s">
        <v>1236</v>
      </c>
      <c r="D339" s="7" t="s">
        <v>1308</v>
      </c>
      <c r="E339" s="7" t="s">
        <v>1309</v>
      </c>
      <c r="F339" s="7" t="s">
        <v>1333</v>
      </c>
      <c r="G339" s="7" t="s">
        <v>1334</v>
      </c>
      <c r="H339" s="14" t="s">
        <v>3508</v>
      </c>
      <c r="I339" s="9"/>
    </row>
    <row r="340" spans="1:9" x14ac:dyDescent="0.2">
      <c r="A340" s="9" t="s">
        <v>1374</v>
      </c>
      <c r="B340" s="9" t="s">
        <v>1375</v>
      </c>
      <c r="C340" s="7" t="s">
        <v>1236</v>
      </c>
      <c r="D340" s="7" t="s">
        <v>1308</v>
      </c>
      <c r="E340" s="7" t="s">
        <v>1309</v>
      </c>
      <c r="F340" s="7" t="s">
        <v>1376</v>
      </c>
      <c r="G340" s="7" t="s">
        <v>1377</v>
      </c>
      <c r="H340" s="14" t="s">
        <v>3517</v>
      </c>
      <c r="I340" s="9"/>
    </row>
    <row r="341" spans="1:9" x14ac:dyDescent="0.2">
      <c r="A341" s="9" t="s">
        <v>1349</v>
      </c>
      <c r="B341" s="9" t="s">
        <v>1350</v>
      </c>
      <c r="C341" s="7" t="s">
        <v>1236</v>
      </c>
      <c r="D341" s="7" t="s">
        <v>1308</v>
      </c>
      <c r="E341" s="7" t="s">
        <v>1309</v>
      </c>
      <c r="F341" s="7" t="s">
        <v>1351</v>
      </c>
      <c r="G341" s="7" t="s">
        <v>1334</v>
      </c>
      <c r="H341" s="14" t="s">
        <v>3508</v>
      </c>
      <c r="I341" s="9"/>
    </row>
    <row r="342" spans="1:9" x14ac:dyDescent="0.2">
      <c r="A342" s="9" t="s">
        <v>1378</v>
      </c>
      <c r="B342" s="9" t="s">
        <v>1379</v>
      </c>
      <c r="C342" s="7" t="s">
        <v>1236</v>
      </c>
      <c r="D342" s="7" t="s">
        <v>1308</v>
      </c>
      <c r="E342" s="7" t="s">
        <v>1309</v>
      </c>
      <c r="F342" s="7" t="s">
        <v>1380</v>
      </c>
      <c r="G342" s="7" t="s">
        <v>1310</v>
      </c>
      <c r="H342" s="9" t="s">
        <v>3511</v>
      </c>
      <c r="I342" s="9"/>
    </row>
    <row r="343" spans="1:9" x14ac:dyDescent="0.2">
      <c r="A343" s="9" t="s">
        <v>1388</v>
      </c>
      <c r="B343" s="9" t="s">
        <v>1389</v>
      </c>
      <c r="C343" s="7" t="s">
        <v>1236</v>
      </c>
      <c r="D343" s="7" t="s">
        <v>1308</v>
      </c>
      <c r="E343" s="7" t="s">
        <v>1309</v>
      </c>
      <c r="F343" s="7" t="s">
        <v>302</v>
      </c>
      <c r="G343" s="14" t="s">
        <v>3520</v>
      </c>
      <c r="H343" s="14" t="s">
        <v>3521</v>
      </c>
      <c r="I343" s="9"/>
    </row>
    <row r="344" spans="1:9" x14ac:dyDescent="0.2">
      <c r="A344" s="9" t="s">
        <v>1306</v>
      </c>
      <c r="B344" s="9" t="s">
        <v>1307</v>
      </c>
      <c r="C344" s="7" t="s">
        <v>1236</v>
      </c>
      <c r="D344" s="7" t="s">
        <v>1308</v>
      </c>
      <c r="E344" s="7" t="s">
        <v>1309</v>
      </c>
      <c r="F344" s="7" t="s">
        <v>522</v>
      </c>
      <c r="G344" s="7" t="s">
        <v>1310</v>
      </c>
      <c r="H344" s="9" t="s">
        <v>3502</v>
      </c>
      <c r="I344" s="9"/>
    </row>
    <row r="345" spans="1:9" x14ac:dyDescent="0.2">
      <c r="A345" s="9" t="s">
        <v>1419</v>
      </c>
      <c r="B345" s="9" t="s">
        <v>1420</v>
      </c>
      <c r="C345" s="9" t="s">
        <v>1421</v>
      </c>
      <c r="D345" s="9" t="s">
        <v>1422</v>
      </c>
      <c r="E345" s="9" t="s">
        <v>1423</v>
      </c>
      <c r="F345" s="9" t="s">
        <v>1424</v>
      </c>
      <c r="G345" s="9" t="s">
        <v>1425</v>
      </c>
      <c r="H345" s="9" t="s">
        <v>3884</v>
      </c>
      <c r="I345" s="9"/>
    </row>
    <row r="346" spans="1:9" x14ac:dyDescent="0.2">
      <c r="A346" s="9" t="s">
        <v>1426</v>
      </c>
      <c r="B346" s="9" t="s">
        <v>1427</v>
      </c>
      <c r="C346" s="9" t="s">
        <v>1421</v>
      </c>
      <c r="D346" s="9" t="s">
        <v>1422</v>
      </c>
      <c r="E346" s="9" t="s">
        <v>1423</v>
      </c>
      <c r="F346" s="9" t="s">
        <v>1428</v>
      </c>
      <c r="G346" s="9" t="s">
        <v>1425</v>
      </c>
      <c r="H346" s="9" t="s">
        <v>3884</v>
      </c>
      <c r="I346" s="9"/>
    </row>
    <row r="347" spans="1:9" x14ac:dyDescent="0.2">
      <c r="A347" s="9" t="s">
        <v>1441</v>
      </c>
      <c r="B347" s="9" t="s">
        <v>1442</v>
      </c>
      <c r="C347" s="9" t="s">
        <v>1421</v>
      </c>
      <c r="D347" s="9" t="s">
        <v>1422</v>
      </c>
      <c r="E347" s="9" t="s">
        <v>1431</v>
      </c>
      <c r="F347" s="9" t="s">
        <v>1443</v>
      </c>
      <c r="G347" s="9" t="s">
        <v>1444</v>
      </c>
      <c r="H347" s="9" t="s">
        <v>3525</v>
      </c>
      <c r="I347" s="9"/>
    </row>
    <row r="348" spans="1:9" x14ac:dyDescent="0.2">
      <c r="A348" s="9" t="s">
        <v>1470</v>
      </c>
      <c r="B348" s="9" t="s">
        <v>1471</v>
      </c>
      <c r="C348" s="9" t="s">
        <v>1421</v>
      </c>
      <c r="D348" s="9" t="s">
        <v>1422</v>
      </c>
      <c r="E348" s="9" t="s">
        <v>1431</v>
      </c>
      <c r="F348" s="9" t="s">
        <v>1472</v>
      </c>
      <c r="G348" s="9" t="s">
        <v>1473</v>
      </c>
      <c r="H348" s="9" t="s">
        <v>3533</v>
      </c>
      <c r="I348" s="9"/>
    </row>
    <row r="349" spans="1:9" x14ac:dyDescent="0.2">
      <c r="A349" s="9" t="s">
        <v>1478</v>
      </c>
      <c r="B349" s="9" t="s">
        <v>1479</v>
      </c>
      <c r="C349" s="9" t="s">
        <v>1421</v>
      </c>
      <c r="D349" s="9" t="s">
        <v>1422</v>
      </c>
      <c r="E349" s="9" t="s">
        <v>1431</v>
      </c>
      <c r="F349" s="9" t="s">
        <v>1480</v>
      </c>
      <c r="G349" s="9" t="s">
        <v>1481</v>
      </c>
      <c r="H349" s="9" t="s">
        <v>3535</v>
      </c>
      <c r="I349" s="9"/>
    </row>
    <row r="350" spans="1:9" x14ac:dyDescent="0.2">
      <c r="A350" s="9" t="s">
        <v>1493</v>
      </c>
      <c r="B350" s="9" t="s">
        <v>1494</v>
      </c>
      <c r="C350" s="9" t="s">
        <v>1421</v>
      </c>
      <c r="D350" s="9" t="s">
        <v>1422</v>
      </c>
      <c r="E350" s="9" t="s">
        <v>1431</v>
      </c>
      <c r="F350" s="9" t="s">
        <v>1495</v>
      </c>
      <c r="G350" s="9" t="s">
        <v>1488</v>
      </c>
      <c r="H350" s="9" t="s">
        <v>3539</v>
      </c>
      <c r="I350" s="9"/>
    </row>
    <row r="351" spans="1:9" x14ac:dyDescent="0.2">
      <c r="A351" s="9" t="s">
        <v>1485</v>
      </c>
      <c r="B351" s="9" t="s">
        <v>1486</v>
      </c>
      <c r="C351" s="9" t="s">
        <v>1421</v>
      </c>
      <c r="D351" s="9" t="s">
        <v>1422</v>
      </c>
      <c r="E351" s="9" t="s">
        <v>1431</v>
      </c>
      <c r="F351" s="9" t="s">
        <v>1487</v>
      </c>
      <c r="G351" s="9" t="s">
        <v>1488</v>
      </c>
      <c r="H351" s="9" t="s">
        <v>3537</v>
      </c>
      <c r="I351" s="9"/>
    </row>
    <row r="352" spans="1:9" x14ac:dyDescent="0.2">
      <c r="A352" s="9" t="s">
        <v>1489</v>
      </c>
      <c r="B352" s="9" t="s">
        <v>1490</v>
      </c>
      <c r="C352" s="9" t="s">
        <v>1421</v>
      </c>
      <c r="D352" s="9" t="s">
        <v>1422</v>
      </c>
      <c r="E352" s="9" t="s">
        <v>1431</v>
      </c>
      <c r="F352" s="9" t="s">
        <v>1491</v>
      </c>
      <c r="G352" s="9" t="s">
        <v>1492</v>
      </c>
      <c r="H352" s="9" t="s">
        <v>3538</v>
      </c>
      <c r="I352" s="9"/>
    </row>
    <row r="353" spans="1:9" x14ac:dyDescent="0.2">
      <c r="A353" s="9" t="s">
        <v>1482</v>
      </c>
      <c r="B353" s="9" t="s">
        <v>1483</v>
      </c>
      <c r="C353" s="9" t="s">
        <v>1421</v>
      </c>
      <c r="D353" s="9" t="s">
        <v>1422</v>
      </c>
      <c r="E353" s="9" t="s">
        <v>1431</v>
      </c>
      <c r="F353" s="9" t="s">
        <v>1484</v>
      </c>
      <c r="G353" s="9" t="s">
        <v>1448</v>
      </c>
      <c r="H353" s="9" t="s">
        <v>3536</v>
      </c>
      <c r="I353" s="9"/>
    </row>
    <row r="354" spans="1:9" x14ac:dyDescent="0.2">
      <c r="A354" s="9" t="s">
        <v>1467</v>
      </c>
      <c r="B354" s="9" t="s">
        <v>1468</v>
      </c>
      <c r="C354" s="9" t="s">
        <v>1421</v>
      </c>
      <c r="D354" s="9" t="s">
        <v>1422</v>
      </c>
      <c r="E354" s="9" t="s">
        <v>1431</v>
      </c>
      <c r="F354" s="9" t="s">
        <v>1428</v>
      </c>
      <c r="G354" s="9" t="s">
        <v>1469</v>
      </c>
      <c r="H354" s="9" t="s">
        <v>3532</v>
      </c>
      <c r="I354" s="9"/>
    </row>
    <row r="355" spans="1:9" x14ac:dyDescent="0.2">
      <c r="A355" s="9" t="s">
        <v>1463</v>
      </c>
      <c r="B355" s="9" t="s">
        <v>1464</v>
      </c>
      <c r="C355" s="9" t="s">
        <v>1421</v>
      </c>
      <c r="D355" s="9" t="s">
        <v>1422</v>
      </c>
      <c r="E355" s="9" t="s">
        <v>1431</v>
      </c>
      <c r="F355" s="9" t="s">
        <v>1465</v>
      </c>
      <c r="G355" s="9" t="s">
        <v>1466</v>
      </c>
      <c r="H355" s="9" t="s">
        <v>3531</v>
      </c>
      <c r="I355" s="9"/>
    </row>
    <row r="356" spans="1:9" x14ac:dyDescent="0.2">
      <c r="A356" s="9" t="s">
        <v>1459</v>
      </c>
      <c r="B356" s="9" t="s">
        <v>1460</v>
      </c>
      <c r="C356" s="9" t="s">
        <v>1421</v>
      </c>
      <c r="D356" s="9" t="s">
        <v>1422</v>
      </c>
      <c r="E356" s="9" t="s">
        <v>1431</v>
      </c>
      <c r="F356" s="9" t="s">
        <v>1461</v>
      </c>
      <c r="G356" s="9" t="s">
        <v>1462</v>
      </c>
      <c r="H356" s="9" t="s">
        <v>3530</v>
      </c>
      <c r="I356" s="9"/>
    </row>
    <row r="357" spans="1:9" x14ac:dyDescent="0.2">
      <c r="A357" s="9" t="s">
        <v>1445</v>
      </c>
      <c r="B357" s="9" t="s">
        <v>1446</v>
      </c>
      <c r="C357" s="9" t="s">
        <v>1421</v>
      </c>
      <c r="D357" s="9" t="s">
        <v>1422</v>
      </c>
      <c r="E357" s="9" t="s">
        <v>1431</v>
      </c>
      <c r="F357" s="9" t="s">
        <v>1447</v>
      </c>
      <c r="G357" s="9" t="s">
        <v>1448</v>
      </c>
      <c r="H357" s="9" t="s">
        <v>3526</v>
      </c>
      <c r="I357" s="9"/>
    </row>
    <row r="358" spans="1:9" x14ac:dyDescent="0.2">
      <c r="A358" s="9" t="s">
        <v>1456</v>
      </c>
      <c r="B358" s="9" t="s">
        <v>1457</v>
      </c>
      <c r="C358" s="9" t="s">
        <v>1421</v>
      </c>
      <c r="D358" s="9" t="s">
        <v>1422</v>
      </c>
      <c r="E358" s="9" t="s">
        <v>1431</v>
      </c>
      <c r="F358" s="9" t="s">
        <v>1351</v>
      </c>
      <c r="G358" s="9" t="s">
        <v>1458</v>
      </c>
      <c r="H358" s="9" t="s">
        <v>3529</v>
      </c>
      <c r="I358" s="9"/>
    </row>
    <row r="359" spans="1:9" x14ac:dyDescent="0.2">
      <c r="A359" s="9" t="s">
        <v>1429</v>
      </c>
      <c r="B359" s="9" t="s">
        <v>1430</v>
      </c>
      <c r="C359" s="9" t="s">
        <v>1421</v>
      </c>
      <c r="D359" s="9" t="s">
        <v>1422</v>
      </c>
      <c r="E359" s="9" t="s">
        <v>1431</v>
      </c>
      <c r="F359" s="9" t="s">
        <v>1432</v>
      </c>
      <c r="G359" s="9" t="s">
        <v>1433</v>
      </c>
      <c r="H359" s="9" t="s">
        <v>3522</v>
      </c>
      <c r="I359" s="9"/>
    </row>
    <row r="360" spans="1:9" x14ac:dyDescent="0.2">
      <c r="A360" s="9" t="s">
        <v>1434</v>
      </c>
      <c r="B360" s="9" t="s">
        <v>1435</v>
      </c>
      <c r="C360" s="11" t="s">
        <v>1421</v>
      </c>
      <c r="D360" s="11" t="s">
        <v>1422</v>
      </c>
      <c r="E360" s="11" t="s">
        <v>1431</v>
      </c>
      <c r="F360" s="11" t="s">
        <v>328</v>
      </c>
      <c r="G360" s="11" t="s">
        <v>1436</v>
      </c>
      <c r="H360" s="9" t="s">
        <v>3523</v>
      </c>
      <c r="I360" s="9"/>
    </row>
    <row r="361" spans="1:9" x14ac:dyDescent="0.2">
      <c r="A361" s="9" t="s">
        <v>1437</v>
      </c>
      <c r="B361" s="9" t="s">
        <v>1438</v>
      </c>
      <c r="C361" s="9" t="s">
        <v>1421</v>
      </c>
      <c r="D361" s="9" t="s">
        <v>1422</v>
      </c>
      <c r="E361" s="9" t="s">
        <v>1431</v>
      </c>
      <c r="F361" s="9" t="s">
        <v>1439</v>
      </c>
      <c r="G361" s="9" t="s">
        <v>1440</v>
      </c>
      <c r="H361" s="9" t="s">
        <v>3524</v>
      </c>
      <c r="I361" s="9"/>
    </row>
    <row r="362" spans="1:9" x14ac:dyDescent="0.2">
      <c r="A362" s="9" t="s">
        <v>1474</v>
      </c>
      <c r="B362" s="9" t="s">
        <v>1475</v>
      </c>
      <c r="C362" s="9" t="s">
        <v>1421</v>
      </c>
      <c r="D362" s="9" t="s">
        <v>1422</v>
      </c>
      <c r="E362" s="9" t="s">
        <v>1431</v>
      </c>
      <c r="F362" s="9" t="s">
        <v>1476</v>
      </c>
      <c r="G362" s="9" t="s">
        <v>1477</v>
      </c>
      <c r="H362" s="9" t="s">
        <v>3534</v>
      </c>
      <c r="I362" s="9"/>
    </row>
    <row r="363" spans="1:9" x14ac:dyDescent="0.2">
      <c r="A363" s="9" t="s">
        <v>1452</v>
      </c>
      <c r="B363" s="9" t="s">
        <v>1453</v>
      </c>
      <c r="C363" s="9" t="s">
        <v>1421</v>
      </c>
      <c r="D363" s="9" t="s">
        <v>1422</v>
      </c>
      <c r="E363" s="9" t="s">
        <v>1431</v>
      </c>
      <c r="F363" s="9" t="s">
        <v>1454</v>
      </c>
      <c r="G363" s="9" t="s">
        <v>1455</v>
      </c>
      <c r="H363" s="9" t="s">
        <v>3528</v>
      </c>
      <c r="I363" s="9"/>
    </row>
    <row r="364" spans="1:9" x14ac:dyDescent="0.2">
      <c r="A364" s="9" t="s">
        <v>1449</v>
      </c>
      <c r="B364" s="9" t="s">
        <v>1450</v>
      </c>
      <c r="C364" s="9" t="s">
        <v>1421</v>
      </c>
      <c r="D364" s="9" t="s">
        <v>1422</v>
      </c>
      <c r="E364" s="9" t="s">
        <v>1431</v>
      </c>
      <c r="F364" s="9" t="s">
        <v>1451</v>
      </c>
      <c r="G364" s="9" t="s">
        <v>1433</v>
      </c>
      <c r="H364" s="9" t="s">
        <v>3527</v>
      </c>
      <c r="I364" s="9"/>
    </row>
    <row r="365" spans="1:9" x14ac:dyDescent="0.2">
      <c r="A365" s="9" t="s">
        <v>1496</v>
      </c>
      <c r="B365" s="9" t="s">
        <v>1497</v>
      </c>
      <c r="C365" s="9" t="s">
        <v>1421</v>
      </c>
      <c r="D365" s="9" t="s">
        <v>1422</v>
      </c>
      <c r="E365" s="9" t="s">
        <v>1498</v>
      </c>
      <c r="F365" s="9" t="s">
        <v>1499</v>
      </c>
      <c r="G365" s="9" t="s">
        <v>1469</v>
      </c>
      <c r="H365" s="9" t="s">
        <v>3540</v>
      </c>
      <c r="I365" s="9"/>
    </row>
    <row r="366" spans="1:9" x14ac:dyDescent="0.2">
      <c r="A366" s="9" t="s">
        <v>1500</v>
      </c>
      <c r="B366" s="9" t="s">
        <v>1501</v>
      </c>
      <c r="C366" s="9" t="s">
        <v>1421</v>
      </c>
      <c r="D366" s="9" t="s">
        <v>1422</v>
      </c>
      <c r="E366" s="9" t="s">
        <v>1498</v>
      </c>
      <c r="F366" s="9" t="s">
        <v>1502</v>
      </c>
      <c r="G366" s="9" t="s">
        <v>1481</v>
      </c>
      <c r="H366" s="9" t="s">
        <v>3541</v>
      </c>
      <c r="I366" s="9"/>
    </row>
    <row r="367" spans="1:9" x14ac:dyDescent="0.2">
      <c r="A367" s="9" t="s">
        <v>1503</v>
      </c>
      <c r="B367" s="9" t="s">
        <v>1504</v>
      </c>
      <c r="C367" s="9" t="s">
        <v>1421</v>
      </c>
      <c r="D367" s="9" t="s">
        <v>1422</v>
      </c>
      <c r="E367" s="9" t="s">
        <v>1505</v>
      </c>
      <c r="F367" s="9" t="s">
        <v>422</v>
      </c>
      <c r="G367" s="9" t="s">
        <v>1506</v>
      </c>
      <c r="H367" s="9" t="s">
        <v>3885</v>
      </c>
      <c r="I367" s="9"/>
    </row>
    <row r="368" spans="1:9" x14ac:dyDescent="0.2">
      <c r="A368" s="9" t="s">
        <v>1512</v>
      </c>
      <c r="B368" s="9" t="s">
        <v>1513</v>
      </c>
      <c r="C368" s="9" t="s">
        <v>1421</v>
      </c>
      <c r="D368" s="9" t="s">
        <v>1422</v>
      </c>
      <c r="E368" s="9" t="s">
        <v>1509</v>
      </c>
      <c r="F368" s="9" t="s">
        <v>1514</v>
      </c>
      <c r="G368" s="9" t="s">
        <v>1515</v>
      </c>
      <c r="H368" s="9" t="s">
        <v>3543</v>
      </c>
      <c r="I368" s="9"/>
    </row>
    <row r="369" spans="1:9" x14ac:dyDescent="0.2">
      <c r="A369" s="9" t="s">
        <v>1507</v>
      </c>
      <c r="B369" s="9" t="s">
        <v>1508</v>
      </c>
      <c r="C369" s="9" t="s">
        <v>1421</v>
      </c>
      <c r="D369" s="9" t="s">
        <v>1422</v>
      </c>
      <c r="E369" s="9" t="s">
        <v>1509</v>
      </c>
      <c r="F369" s="9" t="s">
        <v>1510</v>
      </c>
      <c r="G369" s="9" t="s">
        <v>1511</v>
      </c>
      <c r="H369" s="9" t="s">
        <v>3542</v>
      </c>
      <c r="I369" s="9"/>
    </row>
    <row r="370" spans="1:9" x14ac:dyDescent="0.2">
      <c r="A370" s="9" t="s">
        <v>1516</v>
      </c>
      <c r="B370" s="9" t="s">
        <v>1517</v>
      </c>
      <c r="C370" s="9" t="s">
        <v>1421</v>
      </c>
      <c r="D370" s="9" t="s">
        <v>1422</v>
      </c>
      <c r="E370" s="9" t="s">
        <v>1509</v>
      </c>
      <c r="F370" s="9" t="s">
        <v>1518</v>
      </c>
      <c r="G370" s="9" t="s">
        <v>1519</v>
      </c>
      <c r="H370" s="9" t="s">
        <v>3544</v>
      </c>
      <c r="I370" s="9"/>
    </row>
    <row r="371" spans="1:9" x14ac:dyDescent="0.2">
      <c r="A371" s="9" t="s">
        <v>1541</v>
      </c>
      <c r="B371" s="9" t="s">
        <v>1542</v>
      </c>
      <c r="C371" s="9" t="s">
        <v>1536</v>
      </c>
      <c r="D371" s="9" t="s">
        <v>1537</v>
      </c>
      <c r="E371" s="9" t="s">
        <v>1538</v>
      </c>
      <c r="F371" s="9" t="s">
        <v>1543</v>
      </c>
      <c r="G371" s="9" t="s">
        <v>1540</v>
      </c>
      <c r="H371" s="9" t="s">
        <v>3486</v>
      </c>
      <c r="I371" s="9"/>
    </row>
    <row r="372" spans="1:9" x14ac:dyDescent="0.2">
      <c r="A372" s="9" t="s">
        <v>1534</v>
      </c>
      <c r="B372" s="9" t="s">
        <v>1535</v>
      </c>
      <c r="C372" s="9" t="s">
        <v>1536</v>
      </c>
      <c r="D372" s="9" t="s">
        <v>1537</v>
      </c>
      <c r="E372" s="9" t="s">
        <v>1538</v>
      </c>
      <c r="F372" s="9" t="s">
        <v>1539</v>
      </c>
      <c r="G372" s="9" t="s">
        <v>1540</v>
      </c>
      <c r="H372" s="9" t="s">
        <v>3486</v>
      </c>
      <c r="I372" s="9"/>
    </row>
    <row r="373" spans="1:9" x14ac:dyDescent="0.2">
      <c r="A373" s="9" t="s">
        <v>1544</v>
      </c>
      <c r="B373" s="9" t="s">
        <v>1545</v>
      </c>
      <c r="C373" s="9" t="s">
        <v>1536</v>
      </c>
      <c r="D373" s="9" t="s">
        <v>1537</v>
      </c>
      <c r="E373" s="9" t="s">
        <v>1546</v>
      </c>
      <c r="F373" s="9" t="s">
        <v>1547</v>
      </c>
      <c r="G373" s="9" t="s">
        <v>1548</v>
      </c>
      <c r="H373" s="9" t="s">
        <v>3487</v>
      </c>
      <c r="I373" s="9"/>
    </row>
    <row r="374" spans="1:9" x14ac:dyDescent="0.2">
      <c r="A374" s="9" t="s">
        <v>1549</v>
      </c>
      <c r="B374" s="9" t="s">
        <v>1550</v>
      </c>
      <c r="C374" s="9" t="s">
        <v>1536</v>
      </c>
      <c r="D374" s="9" t="s">
        <v>1537</v>
      </c>
      <c r="E374" s="9" t="s">
        <v>1546</v>
      </c>
      <c r="F374" s="9" t="s">
        <v>1551</v>
      </c>
      <c r="G374" s="9" t="s">
        <v>1548</v>
      </c>
      <c r="H374" s="9" t="s">
        <v>3487</v>
      </c>
      <c r="I374" s="9"/>
    </row>
    <row r="375" spans="1:9" x14ac:dyDescent="0.2">
      <c r="A375" s="9" t="s">
        <v>1552</v>
      </c>
      <c r="B375" s="9" t="s">
        <v>1553</v>
      </c>
      <c r="C375" s="9" t="s">
        <v>1536</v>
      </c>
      <c r="D375" s="9" t="s">
        <v>1537</v>
      </c>
      <c r="E375" s="9" t="s">
        <v>1554</v>
      </c>
      <c r="F375" s="9" t="s">
        <v>1547</v>
      </c>
      <c r="G375" s="9" t="s">
        <v>1555</v>
      </c>
      <c r="H375" s="9" t="s">
        <v>3862</v>
      </c>
      <c r="I375" s="9"/>
    </row>
    <row r="376" spans="1:9" x14ac:dyDescent="0.2">
      <c r="A376" s="9" t="s">
        <v>1556</v>
      </c>
      <c r="B376" s="9" t="s">
        <v>1557</v>
      </c>
      <c r="C376" s="9" t="s">
        <v>1536</v>
      </c>
      <c r="D376" s="9" t="s">
        <v>1537</v>
      </c>
      <c r="E376" s="9" t="s">
        <v>1554</v>
      </c>
      <c r="F376" s="9" t="s">
        <v>1551</v>
      </c>
      <c r="G376" s="9" t="s">
        <v>1558</v>
      </c>
      <c r="H376" s="9" t="s">
        <v>3863</v>
      </c>
      <c r="I376" s="9"/>
    </row>
    <row r="377" spans="1:9" x14ac:dyDescent="0.2">
      <c r="A377" s="9" t="s">
        <v>1559</v>
      </c>
      <c r="B377" s="9" t="s">
        <v>1560</v>
      </c>
      <c r="C377" s="9" t="s">
        <v>1536</v>
      </c>
      <c r="D377" s="9" t="s">
        <v>1537</v>
      </c>
      <c r="E377" s="9" t="s">
        <v>1561</v>
      </c>
      <c r="F377" s="9" t="s">
        <v>1547</v>
      </c>
      <c r="G377" s="9" t="s">
        <v>1562</v>
      </c>
      <c r="H377" s="9" t="s">
        <v>3488</v>
      </c>
      <c r="I377" s="9"/>
    </row>
    <row r="378" spans="1:9" x14ac:dyDescent="0.2">
      <c r="A378" s="9" t="s">
        <v>1563</v>
      </c>
      <c r="B378" s="9" t="s">
        <v>1564</v>
      </c>
      <c r="C378" s="9" t="s">
        <v>1536</v>
      </c>
      <c r="D378" s="9" t="s">
        <v>1537</v>
      </c>
      <c r="E378" s="9" t="s">
        <v>1561</v>
      </c>
      <c r="F378" s="9" t="s">
        <v>1551</v>
      </c>
      <c r="G378" s="9" t="s">
        <v>1565</v>
      </c>
      <c r="H378" s="9" t="s">
        <v>3489</v>
      </c>
      <c r="I378" s="9"/>
    </row>
    <row r="379" spans="1:9" x14ac:dyDescent="0.2">
      <c r="A379" s="9" t="s">
        <v>1566</v>
      </c>
      <c r="B379" s="9" t="s">
        <v>1567</v>
      </c>
      <c r="C379" s="9" t="s">
        <v>1536</v>
      </c>
      <c r="D379" s="9" t="s">
        <v>1537</v>
      </c>
      <c r="E379" s="9" t="s">
        <v>733</v>
      </c>
      <c r="F379" s="9" t="s">
        <v>1547</v>
      </c>
      <c r="G379" s="9" t="s">
        <v>1568</v>
      </c>
      <c r="H379" s="9" t="s">
        <v>3490</v>
      </c>
      <c r="I379" s="9"/>
    </row>
    <row r="380" spans="1:9" x14ac:dyDescent="0.2">
      <c r="A380" s="9" t="s">
        <v>1569</v>
      </c>
      <c r="B380" s="9" t="s">
        <v>1570</v>
      </c>
      <c r="C380" s="9" t="s">
        <v>1536</v>
      </c>
      <c r="D380" s="9" t="s">
        <v>1537</v>
      </c>
      <c r="E380" s="9" t="s">
        <v>733</v>
      </c>
      <c r="F380" s="9" t="s">
        <v>1551</v>
      </c>
      <c r="G380" s="9" t="s">
        <v>1568</v>
      </c>
      <c r="H380" s="9" t="s">
        <v>3490</v>
      </c>
      <c r="I380" s="9"/>
    </row>
    <row r="381" spans="1:9" x14ac:dyDescent="0.2">
      <c r="A381" s="9" t="s">
        <v>1571</v>
      </c>
      <c r="B381" s="9" t="s">
        <v>1572</v>
      </c>
      <c r="C381" s="9" t="s">
        <v>1536</v>
      </c>
      <c r="D381" s="9" t="s">
        <v>1537</v>
      </c>
      <c r="E381" s="9" t="s">
        <v>380</v>
      </c>
      <c r="F381" s="9" t="s">
        <v>1547</v>
      </c>
      <c r="G381" s="9" t="s">
        <v>1555</v>
      </c>
      <c r="H381" s="9" t="s">
        <v>3491</v>
      </c>
      <c r="I381" s="9"/>
    </row>
    <row r="382" spans="1:9" x14ac:dyDescent="0.2">
      <c r="A382" s="9" t="s">
        <v>1573</v>
      </c>
      <c r="B382" s="9" t="s">
        <v>1574</v>
      </c>
      <c r="C382" s="9" t="s">
        <v>1536</v>
      </c>
      <c r="D382" s="9" t="s">
        <v>1537</v>
      </c>
      <c r="E382" s="9" t="s">
        <v>380</v>
      </c>
      <c r="F382" s="9" t="s">
        <v>1551</v>
      </c>
      <c r="G382" s="9" t="s">
        <v>1555</v>
      </c>
      <c r="H382" s="9" t="s">
        <v>3491</v>
      </c>
      <c r="I382" s="9"/>
    </row>
    <row r="383" spans="1:9" x14ac:dyDescent="0.2">
      <c r="A383" s="7" t="s">
        <v>1611</v>
      </c>
      <c r="B383" s="7" t="s">
        <v>1612</v>
      </c>
      <c r="C383" s="7" t="s">
        <v>1613</v>
      </c>
      <c r="D383" s="7" t="s">
        <v>1614</v>
      </c>
      <c r="E383" s="7" t="s">
        <v>1615</v>
      </c>
      <c r="F383" s="7" t="s">
        <v>1616</v>
      </c>
      <c r="G383" s="7" t="s">
        <v>1617</v>
      </c>
      <c r="H383" s="8" t="s">
        <v>3840</v>
      </c>
      <c r="I383" s="9"/>
    </row>
    <row r="384" spans="1:9" x14ac:dyDescent="0.2">
      <c r="A384" s="7" t="s">
        <v>1618</v>
      </c>
      <c r="B384" s="7" t="s">
        <v>1619</v>
      </c>
      <c r="C384" s="7" t="s">
        <v>1613</v>
      </c>
      <c r="D384" s="7" t="s">
        <v>1614</v>
      </c>
      <c r="E384" s="7" t="s">
        <v>1615</v>
      </c>
      <c r="F384" s="7" t="s">
        <v>1620</v>
      </c>
      <c r="G384" s="7" t="s">
        <v>1617</v>
      </c>
      <c r="H384" s="8" t="s">
        <v>3843</v>
      </c>
      <c r="I384" s="9"/>
    </row>
    <row r="385" spans="1:9" ht="12.75" customHeight="1" x14ac:dyDescent="0.2">
      <c r="A385" s="7" t="s">
        <v>1621</v>
      </c>
      <c r="B385" s="7" t="s">
        <v>1622</v>
      </c>
      <c r="C385" s="7" t="s">
        <v>1613</v>
      </c>
      <c r="D385" s="7" t="s">
        <v>1614</v>
      </c>
      <c r="E385" s="7" t="s">
        <v>1615</v>
      </c>
      <c r="F385" s="7" t="s">
        <v>1623</v>
      </c>
      <c r="G385" s="7" t="s">
        <v>613</v>
      </c>
      <c r="H385" s="8" t="s">
        <v>3839</v>
      </c>
      <c r="I385" s="9"/>
    </row>
    <row r="386" spans="1:9" ht="12.75" customHeight="1" x14ac:dyDescent="0.2">
      <c r="A386" s="7" t="s">
        <v>1624</v>
      </c>
      <c r="B386" s="7" t="s">
        <v>1625</v>
      </c>
      <c r="C386" s="7" t="s">
        <v>1613</v>
      </c>
      <c r="D386" s="7" t="s">
        <v>1614</v>
      </c>
      <c r="E386" s="7" t="s">
        <v>1615</v>
      </c>
      <c r="F386" s="7" t="s">
        <v>1626</v>
      </c>
      <c r="G386" s="7" t="s">
        <v>613</v>
      </c>
      <c r="H386" s="8" t="s">
        <v>3829</v>
      </c>
      <c r="I386" s="9"/>
    </row>
    <row r="387" spans="1:9" x14ac:dyDescent="0.2">
      <c r="A387" s="7" t="s">
        <v>1627</v>
      </c>
      <c r="B387" s="7" t="s">
        <v>1628</v>
      </c>
      <c r="C387" s="7" t="s">
        <v>1613</v>
      </c>
      <c r="D387" s="7" t="s">
        <v>1614</v>
      </c>
      <c r="E387" s="7" t="s">
        <v>1615</v>
      </c>
      <c r="F387" s="7" t="s">
        <v>1629</v>
      </c>
      <c r="G387" s="7" t="s">
        <v>613</v>
      </c>
      <c r="H387" s="8" t="s">
        <v>3856</v>
      </c>
      <c r="I387" s="9"/>
    </row>
    <row r="388" spans="1:9" x14ac:dyDescent="0.2">
      <c r="A388" s="7" t="s">
        <v>1630</v>
      </c>
      <c r="B388" s="7" t="s">
        <v>1631</v>
      </c>
      <c r="C388" s="7" t="s">
        <v>1613</v>
      </c>
      <c r="D388" s="7" t="s">
        <v>1614</v>
      </c>
      <c r="E388" s="7" t="s">
        <v>1615</v>
      </c>
      <c r="F388" s="7" t="s">
        <v>1632</v>
      </c>
      <c r="G388" s="7" t="s">
        <v>1633</v>
      </c>
      <c r="H388" s="8" t="s">
        <v>3835</v>
      </c>
      <c r="I388" s="9"/>
    </row>
    <row r="389" spans="1:9" x14ac:dyDescent="0.2">
      <c r="A389" s="7" t="s">
        <v>1634</v>
      </c>
      <c r="B389" s="7" t="s">
        <v>1635</v>
      </c>
      <c r="C389" s="7" t="s">
        <v>1613</v>
      </c>
      <c r="D389" s="7" t="s">
        <v>1614</v>
      </c>
      <c r="E389" s="7" t="s">
        <v>1615</v>
      </c>
      <c r="F389" s="7" t="s">
        <v>1636</v>
      </c>
      <c r="G389" s="7" t="s">
        <v>1633</v>
      </c>
      <c r="H389" s="8" t="s">
        <v>3835</v>
      </c>
      <c r="I389" s="9"/>
    </row>
    <row r="390" spans="1:9" x14ac:dyDescent="0.2">
      <c r="A390" s="7" t="s">
        <v>1637</v>
      </c>
      <c r="B390" s="7" t="s">
        <v>1638</v>
      </c>
      <c r="C390" s="7" t="s">
        <v>1613</v>
      </c>
      <c r="D390" s="7" t="s">
        <v>1614</v>
      </c>
      <c r="E390" s="7" t="s">
        <v>1615</v>
      </c>
      <c r="F390" s="7" t="s">
        <v>1639</v>
      </c>
      <c r="G390" s="7" t="s">
        <v>1633</v>
      </c>
      <c r="H390" s="8" t="s">
        <v>3835</v>
      </c>
      <c r="I390" s="9"/>
    </row>
    <row r="391" spans="1:9" ht="12.75" customHeight="1" x14ac:dyDescent="0.2">
      <c r="A391" s="7" t="s">
        <v>1640</v>
      </c>
      <c r="B391" s="7" t="s">
        <v>1641</v>
      </c>
      <c r="C391" s="7" t="s">
        <v>1613</v>
      </c>
      <c r="D391" s="7" t="s">
        <v>1614</v>
      </c>
      <c r="E391" s="7" t="s">
        <v>1615</v>
      </c>
      <c r="F391" s="7" t="s">
        <v>1642</v>
      </c>
      <c r="G391" s="7" t="s">
        <v>1643</v>
      </c>
      <c r="H391" s="8" t="s">
        <v>3851</v>
      </c>
      <c r="I391" s="9"/>
    </row>
    <row r="392" spans="1:9" x14ac:dyDescent="0.2">
      <c r="A392" s="7" t="s">
        <v>1644</v>
      </c>
      <c r="B392" s="7" t="s">
        <v>1645</v>
      </c>
      <c r="C392" s="7" t="s">
        <v>1613</v>
      </c>
      <c r="D392" s="7" t="s">
        <v>1614</v>
      </c>
      <c r="E392" s="7" t="s">
        <v>1615</v>
      </c>
      <c r="F392" s="7" t="s">
        <v>1646</v>
      </c>
      <c r="G392" s="7" t="s">
        <v>1647</v>
      </c>
      <c r="H392" s="8" t="s">
        <v>3830</v>
      </c>
      <c r="I392" s="9"/>
    </row>
    <row r="393" spans="1:9" x14ac:dyDescent="0.2">
      <c r="A393" s="7" t="s">
        <v>1648</v>
      </c>
      <c r="B393" s="7" t="s">
        <v>1649</v>
      </c>
      <c r="C393" s="7" t="s">
        <v>1613</v>
      </c>
      <c r="D393" s="7" t="s">
        <v>1614</v>
      </c>
      <c r="E393" s="7" t="s">
        <v>1615</v>
      </c>
      <c r="F393" s="7" t="s">
        <v>1650</v>
      </c>
      <c r="G393" s="7" t="s">
        <v>1651</v>
      </c>
      <c r="H393" s="8" t="s">
        <v>3845</v>
      </c>
      <c r="I393" s="9"/>
    </row>
    <row r="394" spans="1:9" x14ac:dyDescent="0.2">
      <c r="A394" s="7" t="s">
        <v>1652</v>
      </c>
      <c r="B394" s="7" t="s">
        <v>1653</v>
      </c>
      <c r="C394" s="7" t="s">
        <v>1613</v>
      </c>
      <c r="D394" s="7" t="s">
        <v>1614</v>
      </c>
      <c r="E394" s="7" t="s">
        <v>1615</v>
      </c>
      <c r="F394" s="7" t="s">
        <v>1654</v>
      </c>
      <c r="G394" s="7" t="s">
        <v>1651</v>
      </c>
      <c r="H394" s="8" t="s">
        <v>3837</v>
      </c>
      <c r="I394" s="9"/>
    </row>
    <row r="395" spans="1:9" x14ac:dyDescent="0.2">
      <c r="A395" s="7" t="s">
        <v>1655</v>
      </c>
      <c r="B395" s="7" t="s">
        <v>1656</v>
      </c>
      <c r="C395" s="7" t="s">
        <v>1613</v>
      </c>
      <c r="D395" s="7" t="s">
        <v>1614</v>
      </c>
      <c r="E395" s="7" t="s">
        <v>1615</v>
      </c>
      <c r="F395" s="7" t="s">
        <v>1657</v>
      </c>
      <c r="G395" s="7" t="s">
        <v>1658</v>
      </c>
      <c r="H395" s="8" t="s">
        <v>3826</v>
      </c>
      <c r="I395" s="9"/>
    </row>
    <row r="396" spans="1:9" x14ac:dyDescent="0.2">
      <c r="A396" s="7" t="s">
        <v>1659</v>
      </c>
      <c r="B396" s="7" t="s">
        <v>1660</v>
      </c>
      <c r="C396" s="7" t="s">
        <v>1613</v>
      </c>
      <c r="D396" s="7" t="s">
        <v>1614</v>
      </c>
      <c r="E396" s="7" t="s">
        <v>1615</v>
      </c>
      <c r="F396" s="7" t="s">
        <v>512</v>
      </c>
      <c r="G396" s="7" t="s">
        <v>1651</v>
      </c>
      <c r="H396" s="8" t="s">
        <v>3836</v>
      </c>
      <c r="I396" s="9"/>
    </row>
    <row r="397" spans="1:9" x14ac:dyDescent="0.2">
      <c r="A397" s="7" t="s">
        <v>1661</v>
      </c>
      <c r="B397" s="7" t="s">
        <v>1662</v>
      </c>
      <c r="C397" s="7" t="s">
        <v>1613</v>
      </c>
      <c r="D397" s="7" t="s">
        <v>1614</v>
      </c>
      <c r="E397" s="7" t="s">
        <v>1615</v>
      </c>
      <c r="F397" s="7" t="s">
        <v>1663</v>
      </c>
      <c r="G397" s="7" t="s">
        <v>1664</v>
      </c>
      <c r="H397" s="16" t="s">
        <v>3634</v>
      </c>
      <c r="I397" s="9"/>
    </row>
    <row r="398" spans="1:9" x14ac:dyDescent="0.2">
      <c r="A398" s="7" t="s">
        <v>1665</v>
      </c>
      <c r="B398" s="7" t="s">
        <v>1666</v>
      </c>
      <c r="C398" s="7" t="s">
        <v>1613</v>
      </c>
      <c r="D398" s="7" t="s">
        <v>1614</v>
      </c>
      <c r="E398" s="7" t="s">
        <v>1615</v>
      </c>
      <c r="F398" s="7" t="s">
        <v>1667</v>
      </c>
      <c r="G398" s="7" t="s">
        <v>1664</v>
      </c>
      <c r="H398" s="16" t="s">
        <v>3634</v>
      </c>
      <c r="I398" s="9"/>
    </row>
    <row r="399" spans="1:9" x14ac:dyDescent="0.2">
      <c r="A399" s="7" t="s">
        <v>1668</v>
      </c>
      <c r="B399" s="7" t="s">
        <v>1669</v>
      </c>
      <c r="C399" s="7" t="s">
        <v>1613</v>
      </c>
      <c r="D399" s="7" t="s">
        <v>1614</v>
      </c>
      <c r="E399" s="7" t="s">
        <v>1615</v>
      </c>
      <c r="F399" s="7" t="s">
        <v>1670</v>
      </c>
      <c r="G399" s="7" t="s">
        <v>1664</v>
      </c>
      <c r="H399" s="16" t="s">
        <v>3634</v>
      </c>
      <c r="I399" s="9"/>
    </row>
    <row r="400" spans="1:9" x14ac:dyDescent="0.2">
      <c r="A400" s="7" t="s">
        <v>1671</v>
      </c>
      <c r="B400" s="7" t="s">
        <v>1672</v>
      </c>
      <c r="C400" s="7" t="s">
        <v>1613</v>
      </c>
      <c r="D400" s="7" t="s">
        <v>1614</v>
      </c>
      <c r="E400" s="7" t="s">
        <v>1615</v>
      </c>
      <c r="F400" s="7" t="s">
        <v>1673</v>
      </c>
      <c r="G400" s="7" t="s">
        <v>1643</v>
      </c>
      <c r="H400" s="8" t="s">
        <v>3841</v>
      </c>
      <c r="I400" s="9"/>
    </row>
    <row r="401" spans="1:9" x14ac:dyDescent="0.2">
      <c r="A401" s="7" t="s">
        <v>1674</v>
      </c>
      <c r="B401" s="7" t="s">
        <v>1675</v>
      </c>
      <c r="C401" s="7" t="s">
        <v>1613</v>
      </c>
      <c r="D401" s="7" t="s">
        <v>1614</v>
      </c>
      <c r="E401" s="7" t="s">
        <v>1615</v>
      </c>
      <c r="F401" s="7" t="s">
        <v>1676</v>
      </c>
      <c r="G401" s="7" t="s">
        <v>1643</v>
      </c>
      <c r="H401" s="8" t="s">
        <v>3852</v>
      </c>
      <c r="I401" s="9"/>
    </row>
    <row r="402" spans="1:9" x14ac:dyDescent="0.2">
      <c r="A402" s="7" t="s">
        <v>1677</v>
      </c>
      <c r="B402" s="7" t="s">
        <v>1678</v>
      </c>
      <c r="C402" s="7" t="s">
        <v>1613</v>
      </c>
      <c r="D402" s="7" t="s">
        <v>1614</v>
      </c>
      <c r="E402" s="7" t="s">
        <v>1615</v>
      </c>
      <c r="F402" s="7" t="s">
        <v>1679</v>
      </c>
      <c r="G402" s="7" t="s">
        <v>1680</v>
      </c>
      <c r="H402" s="16" t="s">
        <v>3877</v>
      </c>
      <c r="I402" s="9"/>
    </row>
    <row r="403" spans="1:9" x14ac:dyDescent="0.2">
      <c r="A403" s="7" t="s">
        <v>1681</v>
      </c>
      <c r="B403" s="7" t="s">
        <v>1682</v>
      </c>
      <c r="C403" s="7" t="s">
        <v>1613</v>
      </c>
      <c r="D403" s="7" t="s">
        <v>1614</v>
      </c>
      <c r="E403" s="7" t="s">
        <v>1615</v>
      </c>
      <c r="F403" s="7" t="s">
        <v>1683</v>
      </c>
      <c r="G403" s="7" t="s">
        <v>1680</v>
      </c>
      <c r="H403" s="16" t="s">
        <v>3868</v>
      </c>
      <c r="I403" s="9"/>
    </row>
    <row r="404" spans="1:9" x14ac:dyDescent="0.2">
      <c r="A404" s="7" t="s">
        <v>1684</v>
      </c>
      <c r="B404" s="7" t="s">
        <v>1685</v>
      </c>
      <c r="C404" s="7" t="s">
        <v>1613</v>
      </c>
      <c r="D404" s="7" t="s">
        <v>1614</v>
      </c>
      <c r="E404" s="7" t="s">
        <v>1615</v>
      </c>
      <c r="F404" s="7" t="s">
        <v>1686</v>
      </c>
      <c r="G404" s="7" t="s">
        <v>1680</v>
      </c>
      <c r="H404" s="16" t="s">
        <v>3869</v>
      </c>
      <c r="I404" s="9"/>
    </row>
    <row r="405" spans="1:9" x14ac:dyDescent="0.2">
      <c r="A405" s="7" t="s">
        <v>1687</v>
      </c>
      <c r="B405" s="7" t="s">
        <v>1688</v>
      </c>
      <c r="C405" s="7" t="s">
        <v>1613</v>
      </c>
      <c r="D405" s="7" t="s">
        <v>1614</v>
      </c>
      <c r="E405" s="7" t="s">
        <v>1615</v>
      </c>
      <c r="F405" s="7" t="s">
        <v>1689</v>
      </c>
      <c r="G405" s="7" t="s">
        <v>1690</v>
      </c>
      <c r="H405" s="8" t="s">
        <v>3828</v>
      </c>
      <c r="I405" s="9"/>
    </row>
    <row r="406" spans="1:9" x14ac:dyDescent="0.2">
      <c r="A406" s="7" t="s">
        <v>1691</v>
      </c>
      <c r="B406" s="7" t="s">
        <v>1692</v>
      </c>
      <c r="C406" s="7" t="s">
        <v>1613</v>
      </c>
      <c r="D406" s="7" t="s">
        <v>1614</v>
      </c>
      <c r="E406" s="7" t="s">
        <v>1615</v>
      </c>
      <c r="F406" s="7" t="s">
        <v>1693</v>
      </c>
      <c r="G406" s="7" t="s">
        <v>1694</v>
      </c>
      <c r="H406" s="8" t="s">
        <v>3849</v>
      </c>
      <c r="I406" s="9"/>
    </row>
    <row r="407" spans="1:9" x14ac:dyDescent="0.2">
      <c r="A407" s="7" t="s">
        <v>1695</v>
      </c>
      <c r="B407" s="7" t="s">
        <v>1696</v>
      </c>
      <c r="C407" s="7" t="s">
        <v>1613</v>
      </c>
      <c r="D407" s="7" t="s">
        <v>1614</v>
      </c>
      <c r="E407" s="7" t="s">
        <v>1615</v>
      </c>
      <c r="F407" s="7" t="s">
        <v>1697</v>
      </c>
      <c r="G407" s="7" t="s">
        <v>1690</v>
      </c>
      <c r="H407" s="8" t="s">
        <v>3842</v>
      </c>
      <c r="I407" s="9"/>
    </row>
    <row r="408" spans="1:9" x14ac:dyDescent="0.2">
      <c r="A408" s="7" t="s">
        <v>1698</v>
      </c>
      <c r="B408" s="7" t="s">
        <v>1699</v>
      </c>
      <c r="C408" s="7" t="s">
        <v>1613</v>
      </c>
      <c r="D408" s="7" t="s">
        <v>1614</v>
      </c>
      <c r="E408" s="7" t="s">
        <v>1615</v>
      </c>
      <c r="F408" s="7" t="s">
        <v>1700</v>
      </c>
      <c r="G408" s="7" t="s">
        <v>1690</v>
      </c>
      <c r="H408" s="8" t="s">
        <v>3844</v>
      </c>
      <c r="I408" s="9"/>
    </row>
    <row r="409" spans="1:9" x14ac:dyDescent="0.2">
      <c r="A409" s="7" t="s">
        <v>1701</v>
      </c>
      <c r="B409" s="7" t="s">
        <v>1702</v>
      </c>
      <c r="C409" s="7" t="s">
        <v>1613</v>
      </c>
      <c r="D409" s="7" t="s">
        <v>1614</v>
      </c>
      <c r="E409" s="7" t="s">
        <v>1615</v>
      </c>
      <c r="F409" s="7" t="s">
        <v>1703</v>
      </c>
      <c r="G409" s="7" t="s">
        <v>1704</v>
      </c>
      <c r="H409" s="16" t="s">
        <v>3895</v>
      </c>
      <c r="I409" s="9"/>
    </row>
    <row r="410" spans="1:9" x14ac:dyDescent="0.2">
      <c r="A410" s="7" t="s">
        <v>1705</v>
      </c>
      <c r="B410" s="7" t="s">
        <v>1706</v>
      </c>
      <c r="C410" s="7" t="s">
        <v>1613</v>
      </c>
      <c r="D410" s="7" t="s">
        <v>1614</v>
      </c>
      <c r="E410" s="7" t="s">
        <v>1615</v>
      </c>
      <c r="F410" s="7" t="s">
        <v>1707</v>
      </c>
      <c r="G410" s="7" t="s">
        <v>1708</v>
      </c>
      <c r="H410" s="16" t="s">
        <v>3865</v>
      </c>
      <c r="I410" s="9"/>
    </row>
    <row r="411" spans="1:9" x14ac:dyDescent="0.2">
      <c r="A411" s="7" t="s">
        <v>1709</v>
      </c>
      <c r="B411" s="7" t="s">
        <v>1710</v>
      </c>
      <c r="C411" s="7" t="s">
        <v>1613</v>
      </c>
      <c r="D411" s="7" t="s">
        <v>1614</v>
      </c>
      <c r="E411" s="7" t="s">
        <v>1615</v>
      </c>
      <c r="F411" s="7" t="s">
        <v>297</v>
      </c>
      <c r="G411" s="7" t="s">
        <v>1708</v>
      </c>
      <c r="H411" s="16" t="s">
        <v>3866</v>
      </c>
      <c r="I411" s="9"/>
    </row>
    <row r="412" spans="1:9" x14ac:dyDescent="0.2">
      <c r="A412" s="7" t="s">
        <v>1711</v>
      </c>
      <c r="B412" s="7" t="s">
        <v>1712</v>
      </c>
      <c r="C412" s="7" t="s">
        <v>1613</v>
      </c>
      <c r="D412" s="7" t="s">
        <v>1614</v>
      </c>
      <c r="E412" s="7" t="s">
        <v>1615</v>
      </c>
      <c r="F412" s="7" t="s">
        <v>1713</v>
      </c>
      <c r="G412" s="7" t="s">
        <v>1704</v>
      </c>
      <c r="H412" s="16" t="s">
        <v>3635</v>
      </c>
      <c r="I412" s="9"/>
    </row>
    <row r="413" spans="1:9" x14ac:dyDescent="0.2">
      <c r="A413" s="7" t="s">
        <v>1714</v>
      </c>
      <c r="B413" s="7" t="s">
        <v>1715</v>
      </c>
      <c r="C413" s="7" t="s">
        <v>1613</v>
      </c>
      <c r="D413" s="7" t="s">
        <v>1614</v>
      </c>
      <c r="E413" s="7" t="s">
        <v>1615</v>
      </c>
      <c r="F413" s="7" t="s">
        <v>1716</v>
      </c>
      <c r="G413" s="7" t="s">
        <v>1658</v>
      </c>
      <c r="H413" s="8" t="s">
        <v>3821</v>
      </c>
      <c r="I413" s="9"/>
    </row>
    <row r="414" spans="1:9" x14ac:dyDescent="0.2">
      <c r="A414" s="7" t="s">
        <v>1717</v>
      </c>
      <c r="B414" s="7" t="s">
        <v>1718</v>
      </c>
      <c r="C414" s="7" t="s">
        <v>1613</v>
      </c>
      <c r="D414" s="7" t="s">
        <v>1614</v>
      </c>
      <c r="E414" s="7" t="s">
        <v>1615</v>
      </c>
      <c r="F414" s="7" t="s">
        <v>1719</v>
      </c>
      <c r="G414" s="7" t="s">
        <v>1658</v>
      </c>
      <c r="H414" s="16" t="s">
        <v>3902</v>
      </c>
      <c r="I414" s="9"/>
    </row>
    <row r="415" spans="1:9" x14ac:dyDescent="0.2">
      <c r="A415" s="7" t="s">
        <v>1720</v>
      </c>
      <c r="B415" s="7" t="s">
        <v>1721</v>
      </c>
      <c r="C415" s="7" t="s">
        <v>1613</v>
      </c>
      <c r="D415" s="7" t="s">
        <v>1614</v>
      </c>
      <c r="E415" s="7" t="s">
        <v>1615</v>
      </c>
      <c r="F415" s="7" t="s">
        <v>1722</v>
      </c>
      <c r="G415" s="7" t="s">
        <v>1723</v>
      </c>
      <c r="H415" s="8" t="s">
        <v>3846</v>
      </c>
      <c r="I415" s="9"/>
    </row>
    <row r="416" spans="1:9" x14ac:dyDescent="0.2">
      <c r="A416" s="7" t="s">
        <v>1724</v>
      </c>
      <c r="B416" s="7" t="s">
        <v>1725</v>
      </c>
      <c r="C416" s="7" t="s">
        <v>1613</v>
      </c>
      <c r="D416" s="7" t="s">
        <v>1614</v>
      </c>
      <c r="E416" s="7" t="s">
        <v>1615</v>
      </c>
      <c r="F416" s="7" t="s">
        <v>1726</v>
      </c>
      <c r="G416" s="7" t="s">
        <v>1723</v>
      </c>
      <c r="H416" s="8" t="s">
        <v>3854</v>
      </c>
      <c r="I416" s="9"/>
    </row>
    <row r="417" spans="1:9" x14ac:dyDescent="0.2">
      <c r="A417" s="7" t="s">
        <v>1727</v>
      </c>
      <c r="B417" s="7" t="s">
        <v>1728</v>
      </c>
      <c r="C417" s="7" t="s">
        <v>1613</v>
      </c>
      <c r="D417" s="7" t="s">
        <v>1614</v>
      </c>
      <c r="E417" s="7" t="s">
        <v>1615</v>
      </c>
      <c r="F417" s="7" t="s">
        <v>1729</v>
      </c>
      <c r="G417" s="7" t="s">
        <v>1730</v>
      </c>
      <c r="H417" s="8" t="s">
        <v>3847</v>
      </c>
      <c r="I417" s="9"/>
    </row>
    <row r="418" spans="1:9" x14ac:dyDescent="0.2">
      <c r="A418" s="7" t="s">
        <v>1731</v>
      </c>
      <c r="B418" s="7" t="s">
        <v>1732</v>
      </c>
      <c r="C418" s="7" t="s">
        <v>1613</v>
      </c>
      <c r="D418" s="7" t="s">
        <v>1614</v>
      </c>
      <c r="E418" s="7" t="s">
        <v>1615</v>
      </c>
      <c r="F418" s="7" t="s">
        <v>1733</v>
      </c>
      <c r="G418" s="7" t="s">
        <v>1734</v>
      </c>
      <c r="H418" s="8" t="s">
        <v>3850</v>
      </c>
      <c r="I418" s="9"/>
    </row>
    <row r="419" spans="1:9" x14ac:dyDescent="0.2">
      <c r="A419" s="7" t="s">
        <v>1735</v>
      </c>
      <c r="B419" s="7" t="s">
        <v>1736</v>
      </c>
      <c r="C419" s="7" t="s">
        <v>1613</v>
      </c>
      <c r="D419" s="7" t="s">
        <v>1614</v>
      </c>
      <c r="E419" s="7" t="s">
        <v>1615</v>
      </c>
      <c r="F419" s="7" t="s">
        <v>1737</v>
      </c>
      <c r="G419" s="7" t="s">
        <v>1723</v>
      </c>
      <c r="H419" s="8" t="s">
        <v>3832</v>
      </c>
      <c r="I419" s="9"/>
    </row>
    <row r="420" spans="1:9" x14ac:dyDescent="0.2">
      <c r="A420" s="7" t="s">
        <v>1738</v>
      </c>
      <c r="B420" s="7" t="s">
        <v>1739</v>
      </c>
      <c r="C420" s="7" t="s">
        <v>1613</v>
      </c>
      <c r="D420" s="7" t="s">
        <v>1614</v>
      </c>
      <c r="E420" s="7" t="s">
        <v>1615</v>
      </c>
      <c r="F420" s="7" t="s">
        <v>238</v>
      </c>
      <c r="G420" s="7" t="s">
        <v>1723</v>
      </c>
      <c r="H420" s="8" t="s">
        <v>3831</v>
      </c>
      <c r="I420" s="9"/>
    </row>
    <row r="421" spans="1:9" x14ac:dyDescent="0.2">
      <c r="A421" s="7" t="s">
        <v>1740</v>
      </c>
      <c r="B421" s="7" t="s">
        <v>1741</v>
      </c>
      <c r="C421" s="7" t="s">
        <v>1613</v>
      </c>
      <c r="D421" s="7" t="s">
        <v>1614</v>
      </c>
      <c r="E421" s="7" t="s">
        <v>1615</v>
      </c>
      <c r="F421" s="7" t="s">
        <v>1742</v>
      </c>
      <c r="G421" s="7" t="s">
        <v>1743</v>
      </c>
      <c r="H421" s="16" t="s">
        <v>3903</v>
      </c>
      <c r="I421" s="9"/>
    </row>
    <row r="422" spans="1:9" x14ac:dyDescent="0.2">
      <c r="A422" s="7" t="s">
        <v>1744</v>
      </c>
      <c r="B422" s="7" t="s">
        <v>1745</v>
      </c>
      <c r="C422" s="7" t="s">
        <v>1613</v>
      </c>
      <c r="D422" s="7" t="s">
        <v>1614</v>
      </c>
      <c r="E422" s="7" t="s">
        <v>1615</v>
      </c>
      <c r="F422" s="7" t="s">
        <v>1746</v>
      </c>
      <c r="G422" s="7" t="s">
        <v>1743</v>
      </c>
      <c r="H422" s="8" t="s">
        <v>3834</v>
      </c>
      <c r="I422" s="9"/>
    </row>
    <row r="423" spans="1:9" x14ac:dyDescent="0.2">
      <c r="A423" s="7" t="s">
        <v>1747</v>
      </c>
      <c r="B423" s="7" t="s">
        <v>1748</v>
      </c>
      <c r="C423" s="7" t="s">
        <v>1613</v>
      </c>
      <c r="D423" s="7" t="s">
        <v>1614</v>
      </c>
      <c r="E423" s="7" t="s">
        <v>1615</v>
      </c>
      <c r="F423" s="7" t="s">
        <v>1749</v>
      </c>
      <c r="G423" s="7" t="s">
        <v>1743</v>
      </c>
      <c r="H423" s="8" t="s">
        <v>3817</v>
      </c>
      <c r="I423" s="9"/>
    </row>
    <row r="424" spans="1:9" x14ac:dyDescent="0.2">
      <c r="A424" s="7" t="s">
        <v>1750</v>
      </c>
      <c r="B424" s="7" t="s">
        <v>1751</v>
      </c>
      <c r="C424" s="7" t="s">
        <v>1613</v>
      </c>
      <c r="D424" s="7" t="s">
        <v>1614</v>
      </c>
      <c r="E424" s="7" t="s">
        <v>1615</v>
      </c>
      <c r="F424" s="7" t="s">
        <v>1752</v>
      </c>
      <c r="G424" s="7" t="s">
        <v>1753</v>
      </c>
      <c r="H424" s="8" t="s">
        <v>3822</v>
      </c>
      <c r="I424" s="9"/>
    </row>
    <row r="425" spans="1:9" x14ac:dyDescent="0.2">
      <c r="A425" s="7" t="s">
        <v>1754</v>
      </c>
      <c r="B425" s="7" t="s">
        <v>1755</v>
      </c>
      <c r="C425" s="7" t="s">
        <v>1613</v>
      </c>
      <c r="D425" s="7" t="s">
        <v>1614</v>
      </c>
      <c r="E425" s="7" t="s">
        <v>1615</v>
      </c>
      <c r="F425" s="7" t="s">
        <v>1756</v>
      </c>
      <c r="G425" s="7" t="s">
        <v>1753</v>
      </c>
      <c r="H425" s="8" t="s">
        <v>3823</v>
      </c>
      <c r="I425" s="9"/>
    </row>
    <row r="426" spans="1:9" x14ac:dyDescent="0.2">
      <c r="A426" s="7" t="s">
        <v>1757</v>
      </c>
      <c r="B426" s="7" t="s">
        <v>1758</v>
      </c>
      <c r="C426" s="7" t="s">
        <v>1613</v>
      </c>
      <c r="D426" s="7" t="s">
        <v>1614</v>
      </c>
      <c r="E426" s="7" t="s">
        <v>1615</v>
      </c>
      <c r="F426" s="7" t="s">
        <v>1759</v>
      </c>
      <c r="G426" s="7" t="s">
        <v>1753</v>
      </c>
      <c r="H426" s="8" t="s">
        <v>3824</v>
      </c>
      <c r="I426" s="9"/>
    </row>
    <row r="427" spans="1:9" ht="12.75" customHeight="1" x14ac:dyDescent="0.2">
      <c r="A427" s="7" t="s">
        <v>1760</v>
      </c>
      <c r="B427" s="7" t="s">
        <v>1761</v>
      </c>
      <c r="C427" s="7" t="s">
        <v>1613</v>
      </c>
      <c r="D427" s="7" t="s">
        <v>1614</v>
      </c>
      <c r="E427" s="7" t="s">
        <v>1615</v>
      </c>
      <c r="F427" s="7" t="s">
        <v>501</v>
      </c>
      <c r="G427" s="7" t="s">
        <v>1753</v>
      </c>
      <c r="H427" s="8" t="s">
        <v>3825</v>
      </c>
      <c r="I427" s="9"/>
    </row>
    <row r="428" spans="1:9" x14ac:dyDescent="0.2">
      <c r="A428" s="7" t="s">
        <v>1762</v>
      </c>
      <c r="B428" s="7" t="s">
        <v>1763</v>
      </c>
      <c r="C428" s="7" t="s">
        <v>1613</v>
      </c>
      <c r="D428" s="7" t="s">
        <v>1614</v>
      </c>
      <c r="E428" s="7" t="s">
        <v>1615</v>
      </c>
      <c r="F428" s="7" t="s">
        <v>1764</v>
      </c>
      <c r="G428" s="7" t="s">
        <v>1765</v>
      </c>
      <c r="H428" s="8" t="s">
        <v>3818</v>
      </c>
      <c r="I428" s="9"/>
    </row>
    <row r="429" spans="1:9" x14ac:dyDescent="0.2">
      <c r="A429" s="7" t="s">
        <v>1766</v>
      </c>
      <c r="B429" s="7" t="s">
        <v>1767</v>
      </c>
      <c r="C429" s="7" t="s">
        <v>1613</v>
      </c>
      <c r="D429" s="7" t="s">
        <v>1614</v>
      </c>
      <c r="E429" s="7" t="s">
        <v>1615</v>
      </c>
      <c r="F429" s="7" t="s">
        <v>1768</v>
      </c>
      <c r="G429" s="7" t="s">
        <v>1765</v>
      </c>
      <c r="H429" s="8" t="s">
        <v>3819</v>
      </c>
      <c r="I429" s="9"/>
    </row>
    <row r="430" spans="1:9" x14ac:dyDescent="0.2">
      <c r="A430" s="7" t="s">
        <v>1769</v>
      </c>
      <c r="B430" s="7" t="s">
        <v>1770</v>
      </c>
      <c r="C430" s="7" t="s">
        <v>1613</v>
      </c>
      <c r="D430" s="7" t="s">
        <v>1614</v>
      </c>
      <c r="E430" s="7" t="s">
        <v>1615</v>
      </c>
      <c r="F430" s="7" t="s">
        <v>1771</v>
      </c>
      <c r="G430" s="7" t="s">
        <v>1765</v>
      </c>
      <c r="H430" s="8" t="s">
        <v>3820</v>
      </c>
      <c r="I430" s="9"/>
    </row>
    <row r="431" spans="1:9" x14ac:dyDescent="0.2">
      <c r="A431" s="7" t="s">
        <v>1772</v>
      </c>
      <c r="B431" s="7" t="s">
        <v>1773</v>
      </c>
      <c r="C431" s="7" t="s">
        <v>1613</v>
      </c>
      <c r="D431" s="7" t="s">
        <v>1614</v>
      </c>
      <c r="E431" s="7" t="s">
        <v>1615</v>
      </c>
      <c r="F431" s="7" t="s">
        <v>1774</v>
      </c>
      <c r="G431" s="7" t="s">
        <v>1617</v>
      </c>
      <c r="H431" s="8" t="s">
        <v>3838</v>
      </c>
      <c r="I431" s="9"/>
    </row>
    <row r="432" spans="1:9" x14ac:dyDescent="0.2">
      <c r="A432" s="7" t="s">
        <v>1775</v>
      </c>
      <c r="B432" s="7" t="s">
        <v>1776</v>
      </c>
      <c r="C432" s="7" t="s">
        <v>1613</v>
      </c>
      <c r="D432" s="7" t="s">
        <v>1614</v>
      </c>
      <c r="E432" s="7" t="s">
        <v>1615</v>
      </c>
      <c r="F432" s="7" t="s">
        <v>1777</v>
      </c>
      <c r="G432" s="7" t="s">
        <v>1778</v>
      </c>
      <c r="H432" s="8" t="s">
        <v>3833</v>
      </c>
      <c r="I432" s="9"/>
    </row>
    <row r="433" spans="1:9" x14ac:dyDescent="0.2">
      <c r="A433" s="7" t="s">
        <v>1779</v>
      </c>
      <c r="B433" s="7" t="s">
        <v>1780</v>
      </c>
      <c r="C433" s="7" t="s">
        <v>1613</v>
      </c>
      <c r="D433" s="7" t="s">
        <v>1614</v>
      </c>
      <c r="E433" s="7" t="s">
        <v>1615</v>
      </c>
      <c r="F433" s="7" t="s">
        <v>1781</v>
      </c>
      <c r="G433" s="7" t="s">
        <v>1778</v>
      </c>
      <c r="H433" s="8" t="s">
        <v>3812</v>
      </c>
      <c r="I433" s="9"/>
    </row>
    <row r="434" spans="1:9" x14ac:dyDescent="0.2">
      <c r="A434" s="7" t="s">
        <v>1782</v>
      </c>
      <c r="B434" s="7" t="s">
        <v>1783</v>
      </c>
      <c r="C434" s="7" t="s">
        <v>1613</v>
      </c>
      <c r="D434" s="7" t="s">
        <v>1614</v>
      </c>
      <c r="E434" s="7" t="s">
        <v>1615</v>
      </c>
      <c r="F434" s="7" t="s">
        <v>561</v>
      </c>
      <c r="G434" s="7" t="s">
        <v>1633</v>
      </c>
      <c r="H434" s="8" t="s">
        <v>3835</v>
      </c>
      <c r="I434" s="9"/>
    </row>
    <row r="435" spans="1:9" ht="24" x14ac:dyDescent="0.2">
      <c r="A435" s="7" t="s">
        <v>1784</v>
      </c>
      <c r="B435" s="7" t="s">
        <v>1785</v>
      </c>
      <c r="C435" s="7" t="s">
        <v>1613</v>
      </c>
      <c r="D435" s="7" t="s">
        <v>1614</v>
      </c>
      <c r="E435" s="7" t="s">
        <v>1615</v>
      </c>
      <c r="F435" s="7" t="s">
        <v>1786</v>
      </c>
      <c r="G435" s="7" t="s">
        <v>3807</v>
      </c>
      <c r="H435" s="16" t="s">
        <v>3808</v>
      </c>
      <c r="I435" s="9"/>
    </row>
    <row r="436" spans="1:9" x14ac:dyDescent="0.2">
      <c r="A436" s="7" t="s">
        <v>1788</v>
      </c>
      <c r="B436" s="7" t="s">
        <v>1789</v>
      </c>
      <c r="C436" s="7" t="s">
        <v>1613</v>
      </c>
      <c r="D436" s="7" t="s">
        <v>1614</v>
      </c>
      <c r="E436" s="7" t="s">
        <v>1615</v>
      </c>
      <c r="F436" s="7" t="s">
        <v>1543</v>
      </c>
      <c r="G436" s="7" t="s">
        <v>1734</v>
      </c>
      <c r="H436" s="8" t="s">
        <v>3848</v>
      </c>
      <c r="I436" s="9"/>
    </row>
    <row r="437" spans="1:9" x14ac:dyDescent="0.2">
      <c r="A437" s="7" t="s">
        <v>1790</v>
      </c>
      <c r="B437" s="7" t="s">
        <v>1791</v>
      </c>
      <c r="C437" s="7" t="s">
        <v>1613</v>
      </c>
      <c r="D437" s="7" t="s">
        <v>1614</v>
      </c>
      <c r="E437" s="7" t="s">
        <v>1615</v>
      </c>
      <c r="F437" s="7" t="s">
        <v>1539</v>
      </c>
      <c r="G437" s="7" t="s">
        <v>1792</v>
      </c>
      <c r="H437" s="8" t="s">
        <v>3827</v>
      </c>
      <c r="I437" s="9"/>
    </row>
    <row r="438" spans="1:9" x14ac:dyDescent="0.2">
      <c r="A438" s="7" t="s">
        <v>1793</v>
      </c>
      <c r="B438" s="7" t="s">
        <v>1794</v>
      </c>
      <c r="C438" s="7" t="s">
        <v>1613</v>
      </c>
      <c r="D438" s="7" t="s">
        <v>1795</v>
      </c>
      <c r="E438" s="7" t="s">
        <v>1796</v>
      </c>
      <c r="F438" s="7" t="s">
        <v>1797</v>
      </c>
      <c r="G438" s="7" t="s">
        <v>1798</v>
      </c>
      <c r="H438" s="8" t="s">
        <v>3855</v>
      </c>
      <c r="I438" s="9"/>
    </row>
    <row r="439" spans="1:9" x14ac:dyDescent="0.2">
      <c r="A439" s="7" t="s">
        <v>1799</v>
      </c>
      <c r="B439" s="7" t="s">
        <v>1800</v>
      </c>
      <c r="C439" s="7" t="s">
        <v>1613</v>
      </c>
      <c r="D439" s="7" t="s">
        <v>1795</v>
      </c>
      <c r="E439" s="7" t="s">
        <v>1796</v>
      </c>
      <c r="F439" s="7" t="s">
        <v>1801</v>
      </c>
      <c r="G439" s="7" t="s">
        <v>1798</v>
      </c>
      <c r="H439" s="8" t="s">
        <v>3855</v>
      </c>
      <c r="I439" s="9"/>
    </row>
    <row r="440" spans="1:9" x14ac:dyDescent="0.2">
      <c r="A440" s="7" t="s">
        <v>1802</v>
      </c>
      <c r="B440" s="7" t="s">
        <v>1803</v>
      </c>
      <c r="C440" s="7" t="s">
        <v>1613</v>
      </c>
      <c r="D440" s="7" t="s">
        <v>1795</v>
      </c>
      <c r="E440" s="7" t="s">
        <v>1804</v>
      </c>
      <c r="F440" s="7" t="s">
        <v>1805</v>
      </c>
      <c r="G440" s="7" t="s">
        <v>1806</v>
      </c>
      <c r="H440" s="8" t="s">
        <v>3853</v>
      </c>
      <c r="I440" s="9"/>
    </row>
    <row r="441" spans="1:9" x14ac:dyDescent="0.2">
      <c r="A441" s="7" t="s">
        <v>1814</v>
      </c>
      <c r="B441" s="7" t="s">
        <v>1815</v>
      </c>
      <c r="C441" s="7" t="s">
        <v>1809</v>
      </c>
      <c r="D441" s="7" t="s">
        <v>1810</v>
      </c>
      <c r="E441" s="7" t="s">
        <v>1811</v>
      </c>
      <c r="F441" s="7" t="s">
        <v>1816</v>
      </c>
      <c r="G441" s="7" t="s">
        <v>1813</v>
      </c>
      <c r="H441" s="9" t="s">
        <v>3586</v>
      </c>
      <c r="I441" s="9"/>
    </row>
    <row r="442" spans="1:9" x14ac:dyDescent="0.2">
      <c r="A442" s="7" t="s">
        <v>1807</v>
      </c>
      <c r="B442" s="7" t="s">
        <v>1808</v>
      </c>
      <c r="C442" s="7" t="s">
        <v>1809</v>
      </c>
      <c r="D442" s="7" t="s">
        <v>1810</v>
      </c>
      <c r="E442" s="7" t="s">
        <v>1811</v>
      </c>
      <c r="F442" s="7" t="s">
        <v>1812</v>
      </c>
      <c r="G442" s="7" t="s">
        <v>1813</v>
      </c>
      <c r="H442" s="9" t="s">
        <v>3585</v>
      </c>
      <c r="I442" s="9"/>
    </row>
    <row r="443" spans="1:9" x14ac:dyDescent="0.2">
      <c r="A443" s="7" t="s">
        <v>1817</v>
      </c>
      <c r="B443" s="7" t="s">
        <v>1818</v>
      </c>
      <c r="C443" s="7" t="s">
        <v>1809</v>
      </c>
      <c r="D443" s="7" t="s">
        <v>1819</v>
      </c>
      <c r="E443" s="7" t="s">
        <v>1054</v>
      </c>
      <c r="F443" s="7" t="s">
        <v>1577</v>
      </c>
      <c r="G443" s="7" t="s">
        <v>1820</v>
      </c>
      <c r="H443" s="7" t="s">
        <v>3880</v>
      </c>
      <c r="I443" s="9"/>
    </row>
    <row r="444" spans="1:9" x14ac:dyDescent="0.2">
      <c r="A444" s="7" t="s">
        <v>1838</v>
      </c>
      <c r="B444" s="7" t="s">
        <v>1839</v>
      </c>
      <c r="C444" s="7" t="s">
        <v>1809</v>
      </c>
      <c r="D444" s="7" t="s">
        <v>1819</v>
      </c>
      <c r="E444" s="7" t="s">
        <v>1823</v>
      </c>
      <c r="F444" s="7" t="s">
        <v>1840</v>
      </c>
      <c r="G444" s="7" t="s">
        <v>1841</v>
      </c>
      <c r="H444" s="9" t="s">
        <v>3590</v>
      </c>
      <c r="I444" s="9"/>
    </row>
    <row r="445" spans="1:9" x14ac:dyDescent="0.2">
      <c r="A445" s="7" t="s">
        <v>1830</v>
      </c>
      <c r="B445" s="7" t="s">
        <v>1831</v>
      </c>
      <c r="C445" s="7" t="s">
        <v>1809</v>
      </c>
      <c r="D445" s="7" t="s">
        <v>1819</v>
      </c>
      <c r="E445" s="7" t="s">
        <v>1823</v>
      </c>
      <c r="F445" s="7" t="s">
        <v>1832</v>
      </c>
      <c r="G445" s="7" t="s">
        <v>1833</v>
      </c>
      <c r="H445" s="9" t="s">
        <v>3588</v>
      </c>
      <c r="I445" s="9"/>
    </row>
    <row r="446" spans="1:9" x14ac:dyDescent="0.2">
      <c r="A446" s="7" t="s">
        <v>1857</v>
      </c>
      <c r="B446" s="7" t="s">
        <v>1858</v>
      </c>
      <c r="C446" s="7" t="s">
        <v>1809</v>
      </c>
      <c r="D446" s="7" t="s">
        <v>1819</v>
      </c>
      <c r="E446" s="7" t="s">
        <v>1823</v>
      </c>
      <c r="F446" s="7" t="s">
        <v>1859</v>
      </c>
      <c r="G446" s="7" t="s">
        <v>1852</v>
      </c>
      <c r="H446" s="9" t="s">
        <v>3592</v>
      </c>
      <c r="I446" s="9"/>
    </row>
    <row r="447" spans="1:9" x14ac:dyDescent="0.2">
      <c r="A447" s="7" t="s">
        <v>1842</v>
      </c>
      <c r="B447" s="7" t="s">
        <v>1843</v>
      </c>
      <c r="C447" s="7" t="s">
        <v>1809</v>
      </c>
      <c r="D447" s="7" t="s">
        <v>1819</v>
      </c>
      <c r="E447" s="7" t="s">
        <v>1823</v>
      </c>
      <c r="F447" s="7" t="s">
        <v>1844</v>
      </c>
      <c r="G447" s="7" t="s">
        <v>1845</v>
      </c>
      <c r="H447" s="9" t="s">
        <v>3591</v>
      </c>
      <c r="I447" s="9"/>
    </row>
    <row r="448" spans="1:9" x14ac:dyDescent="0.2">
      <c r="A448" s="7" t="s">
        <v>1860</v>
      </c>
      <c r="B448" s="7" t="s">
        <v>1861</v>
      </c>
      <c r="C448" s="7" t="s">
        <v>1809</v>
      </c>
      <c r="D448" s="7" t="s">
        <v>1819</v>
      </c>
      <c r="E448" s="7" t="s">
        <v>1823</v>
      </c>
      <c r="F448" s="7" t="s">
        <v>1862</v>
      </c>
      <c r="G448" s="7" t="s">
        <v>1829</v>
      </c>
      <c r="H448" s="9" t="s">
        <v>3587</v>
      </c>
      <c r="I448" s="9"/>
    </row>
    <row r="449" spans="1:9" x14ac:dyDescent="0.2">
      <c r="A449" s="7" t="s">
        <v>1846</v>
      </c>
      <c r="B449" s="7" t="s">
        <v>1847</v>
      </c>
      <c r="C449" s="7" t="s">
        <v>1809</v>
      </c>
      <c r="D449" s="7" t="s">
        <v>1819</v>
      </c>
      <c r="E449" s="7" t="s">
        <v>1823</v>
      </c>
      <c r="F449" s="7" t="s">
        <v>1848</v>
      </c>
      <c r="G449" s="7" t="s">
        <v>1841</v>
      </c>
      <c r="H449" s="9" t="s">
        <v>3590</v>
      </c>
      <c r="I449" s="9"/>
    </row>
    <row r="450" spans="1:9" x14ac:dyDescent="0.2">
      <c r="A450" s="7" t="s">
        <v>1821</v>
      </c>
      <c r="B450" s="7" t="s">
        <v>1822</v>
      </c>
      <c r="C450" s="7" t="s">
        <v>1809</v>
      </c>
      <c r="D450" s="7" t="s">
        <v>1819</v>
      </c>
      <c r="E450" s="7" t="s">
        <v>1823</v>
      </c>
      <c r="F450" s="7" t="s">
        <v>1824</v>
      </c>
      <c r="G450" s="7" t="s">
        <v>1825</v>
      </c>
      <c r="H450" s="7" t="s">
        <v>3896</v>
      </c>
      <c r="I450" s="9"/>
    </row>
    <row r="451" spans="1:9" x14ac:dyDescent="0.2">
      <c r="A451" s="7" t="s">
        <v>1834</v>
      </c>
      <c r="B451" s="7" t="s">
        <v>1835</v>
      </c>
      <c r="C451" s="7" t="s">
        <v>1809</v>
      </c>
      <c r="D451" s="7" t="s">
        <v>1819</v>
      </c>
      <c r="E451" s="7" t="s">
        <v>1823</v>
      </c>
      <c r="F451" s="7" t="s">
        <v>1836</v>
      </c>
      <c r="G451" s="7" t="s">
        <v>1837</v>
      </c>
      <c r="H451" s="9" t="s">
        <v>3589</v>
      </c>
      <c r="I451" s="9"/>
    </row>
    <row r="452" spans="1:9" x14ac:dyDescent="0.2">
      <c r="A452" s="7" t="s">
        <v>1853</v>
      </c>
      <c r="B452" s="7" t="s">
        <v>1854</v>
      </c>
      <c r="C452" s="7" t="s">
        <v>1809</v>
      </c>
      <c r="D452" s="7" t="s">
        <v>1819</v>
      </c>
      <c r="E452" s="7" t="s">
        <v>1823</v>
      </c>
      <c r="F452" s="7" t="s">
        <v>1855</v>
      </c>
      <c r="G452" s="7" t="s">
        <v>3806</v>
      </c>
      <c r="H452" s="10">
        <v>15579185375</v>
      </c>
      <c r="I452" s="9"/>
    </row>
    <row r="453" spans="1:9" x14ac:dyDescent="0.2">
      <c r="A453" s="7" t="s">
        <v>1849</v>
      </c>
      <c r="B453" s="7" t="s">
        <v>1850</v>
      </c>
      <c r="C453" s="7" t="s">
        <v>1809</v>
      </c>
      <c r="D453" s="7" t="s">
        <v>1819</v>
      </c>
      <c r="E453" s="7" t="s">
        <v>1823</v>
      </c>
      <c r="F453" s="7" t="s">
        <v>1851</v>
      </c>
      <c r="G453" s="7" t="s">
        <v>1852</v>
      </c>
      <c r="H453" s="9" t="s">
        <v>3592</v>
      </c>
      <c r="I453" s="9"/>
    </row>
    <row r="454" spans="1:9" x14ac:dyDescent="0.2">
      <c r="A454" s="7" t="s">
        <v>1826</v>
      </c>
      <c r="B454" s="7" t="s">
        <v>1827</v>
      </c>
      <c r="C454" s="7" t="s">
        <v>1809</v>
      </c>
      <c r="D454" s="7" t="s">
        <v>1819</v>
      </c>
      <c r="E454" s="7" t="s">
        <v>1823</v>
      </c>
      <c r="F454" s="7" t="s">
        <v>1828</v>
      </c>
      <c r="G454" s="7" t="s">
        <v>1829</v>
      </c>
      <c r="H454" s="9" t="s">
        <v>3587</v>
      </c>
      <c r="I454" s="9"/>
    </row>
    <row r="455" spans="1:9" x14ac:dyDescent="0.2">
      <c r="A455" s="7" t="s">
        <v>1863</v>
      </c>
      <c r="B455" s="7" t="s">
        <v>1864</v>
      </c>
      <c r="C455" s="7" t="s">
        <v>1809</v>
      </c>
      <c r="D455" s="7" t="s">
        <v>1819</v>
      </c>
      <c r="E455" s="7" t="s">
        <v>1865</v>
      </c>
      <c r="F455" s="7" t="s">
        <v>1866</v>
      </c>
      <c r="G455" s="7" t="s">
        <v>1825</v>
      </c>
      <c r="H455" s="9" t="s">
        <v>3593</v>
      </c>
      <c r="I455" s="9"/>
    </row>
    <row r="456" spans="1:9" x14ac:dyDescent="0.2">
      <c r="A456" s="7" t="s">
        <v>1867</v>
      </c>
      <c r="B456" s="7" t="s">
        <v>1868</v>
      </c>
      <c r="C456" s="7" t="s">
        <v>1809</v>
      </c>
      <c r="D456" s="7" t="s">
        <v>1869</v>
      </c>
      <c r="E456" s="7" t="s">
        <v>1870</v>
      </c>
      <c r="F456" s="7" t="s">
        <v>1871</v>
      </c>
      <c r="G456" s="7" t="s">
        <v>1872</v>
      </c>
      <c r="H456" s="9" t="s">
        <v>3594</v>
      </c>
      <c r="I456" s="9"/>
    </row>
    <row r="457" spans="1:9" x14ac:dyDescent="0.2">
      <c r="A457" s="7" t="s">
        <v>1873</v>
      </c>
      <c r="B457" s="7" t="s">
        <v>1874</v>
      </c>
      <c r="C457" s="7" t="s">
        <v>1809</v>
      </c>
      <c r="D457" s="7" t="s">
        <v>1869</v>
      </c>
      <c r="E457" s="7" t="s">
        <v>1875</v>
      </c>
      <c r="F457" s="7" t="s">
        <v>1876</v>
      </c>
      <c r="G457" s="7" t="s">
        <v>1877</v>
      </c>
      <c r="H457" s="9" t="s">
        <v>3595</v>
      </c>
      <c r="I457" s="9"/>
    </row>
    <row r="458" spans="1:9" x14ac:dyDescent="0.2">
      <c r="A458" s="7" t="s">
        <v>1878</v>
      </c>
      <c r="B458" s="7" t="s">
        <v>1879</v>
      </c>
      <c r="C458" s="7" t="s">
        <v>1809</v>
      </c>
      <c r="D458" s="7" t="s">
        <v>1869</v>
      </c>
      <c r="E458" s="7" t="s">
        <v>1880</v>
      </c>
      <c r="F458" s="7" t="s">
        <v>1881</v>
      </c>
      <c r="G458" s="7" t="s">
        <v>1882</v>
      </c>
      <c r="H458" s="9" t="s">
        <v>3596</v>
      </c>
      <c r="I458" s="9"/>
    </row>
    <row r="459" spans="1:9" x14ac:dyDescent="0.2">
      <c r="A459" s="7" t="s">
        <v>1883</v>
      </c>
      <c r="B459" s="7" t="s">
        <v>1884</v>
      </c>
      <c r="C459" s="7" t="s">
        <v>1809</v>
      </c>
      <c r="D459" s="7" t="s">
        <v>1885</v>
      </c>
      <c r="E459" s="7" t="s">
        <v>1886</v>
      </c>
      <c r="F459" s="7" t="s">
        <v>1881</v>
      </c>
      <c r="G459" s="7" t="s">
        <v>1856</v>
      </c>
      <c r="H459" s="10">
        <v>15579185375</v>
      </c>
      <c r="I459" s="9"/>
    </row>
    <row r="460" spans="1:9" x14ac:dyDescent="0.2">
      <c r="A460" s="7" t="s">
        <v>1887</v>
      </c>
      <c r="B460" s="7" t="s">
        <v>1888</v>
      </c>
      <c r="C460" s="7" t="s">
        <v>1809</v>
      </c>
      <c r="D460" s="7" t="s">
        <v>1885</v>
      </c>
      <c r="E460" s="7" t="s">
        <v>1889</v>
      </c>
      <c r="F460" s="7" t="s">
        <v>1881</v>
      </c>
      <c r="G460" s="7" t="s">
        <v>1890</v>
      </c>
      <c r="H460" s="9" t="s">
        <v>3597</v>
      </c>
      <c r="I460" s="9"/>
    </row>
    <row r="461" spans="1:9" x14ac:dyDescent="0.2">
      <c r="A461" s="7" t="s">
        <v>1891</v>
      </c>
      <c r="B461" s="7" t="s">
        <v>1892</v>
      </c>
      <c r="C461" s="7" t="s">
        <v>1809</v>
      </c>
      <c r="D461" s="7" t="s">
        <v>1885</v>
      </c>
      <c r="E461" s="7" t="s">
        <v>1893</v>
      </c>
      <c r="F461" s="7" t="s">
        <v>1894</v>
      </c>
      <c r="G461" s="7" t="s">
        <v>1895</v>
      </c>
      <c r="H461" s="12" t="s">
        <v>3598</v>
      </c>
      <c r="I461" s="9"/>
    </row>
    <row r="462" spans="1:9" x14ac:dyDescent="0.2">
      <c r="A462" s="7" t="s">
        <v>1896</v>
      </c>
      <c r="B462" s="7" t="s">
        <v>1897</v>
      </c>
      <c r="C462" s="7" t="s">
        <v>1809</v>
      </c>
      <c r="D462" s="7" t="s">
        <v>1885</v>
      </c>
      <c r="E462" s="7" t="s">
        <v>1898</v>
      </c>
      <c r="F462" s="7" t="s">
        <v>1812</v>
      </c>
      <c r="G462" s="7" t="s">
        <v>3804</v>
      </c>
      <c r="H462" s="9" t="s">
        <v>3805</v>
      </c>
      <c r="I462" s="9"/>
    </row>
    <row r="463" spans="1:9" x14ac:dyDescent="0.2">
      <c r="A463" s="7" t="s">
        <v>1900</v>
      </c>
      <c r="B463" s="7" t="s">
        <v>1901</v>
      </c>
      <c r="C463" s="7" t="s">
        <v>1809</v>
      </c>
      <c r="D463" s="7" t="s">
        <v>1885</v>
      </c>
      <c r="E463" s="7" t="s">
        <v>1902</v>
      </c>
      <c r="F463" s="7" t="s">
        <v>1903</v>
      </c>
      <c r="G463" s="7" t="s">
        <v>1904</v>
      </c>
      <c r="H463" s="9" t="s">
        <v>3599</v>
      </c>
      <c r="I463" s="9"/>
    </row>
    <row r="464" spans="1:9" x14ac:dyDescent="0.2">
      <c r="A464" s="7" t="s">
        <v>1905</v>
      </c>
      <c r="B464" s="7" t="s">
        <v>1906</v>
      </c>
      <c r="C464" s="7" t="s">
        <v>1809</v>
      </c>
      <c r="D464" s="7" t="s">
        <v>1885</v>
      </c>
      <c r="E464" s="7" t="s">
        <v>1907</v>
      </c>
      <c r="F464" s="7" t="s">
        <v>1881</v>
      </c>
      <c r="G464" s="7" t="s">
        <v>1908</v>
      </c>
      <c r="H464" s="9" t="s">
        <v>3600</v>
      </c>
      <c r="I464" s="9"/>
    </row>
    <row r="465" spans="1:9" x14ac:dyDescent="0.2">
      <c r="A465" s="7" t="s">
        <v>1909</v>
      </c>
      <c r="B465" s="7" t="s">
        <v>3607</v>
      </c>
      <c r="C465" s="7" t="s">
        <v>1809</v>
      </c>
      <c r="D465" s="7" t="s">
        <v>1885</v>
      </c>
      <c r="E465" s="7" t="s">
        <v>1911</v>
      </c>
      <c r="F465" s="7" t="s">
        <v>3606</v>
      </c>
      <c r="G465" s="7" t="s">
        <v>1856</v>
      </c>
      <c r="H465" s="10">
        <v>15579185375</v>
      </c>
      <c r="I465" s="9"/>
    </row>
    <row r="466" spans="1:9" x14ac:dyDescent="0.2">
      <c r="A466" s="7" t="s">
        <v>1912</v>
      </c>
      <c r="B466" s="7" t="s">
        <v>1913</v>
      </c>
      <c r="C466" s="7" t="s">
        <v>1809</v>
      </c>
      <c r="D466" s="7" t="s">
        <v>1885</v>
      </c>
      <c r="E466" s="7" t="s">
        <v>1914</v>
      </c>
      <c r="F466" s="7" t="s">
        <v>1915</v>
      </c>
      <c r="G466" s="7" t="s">
        <v>1916</v>
      </c>
      <c r="H466" s="9" t="s">
        <v>3601</v>
      </c>
      <c r="I466" s="9"/>
    </row>
    <row r="467" spans="1:9" x14ac:dyDescent="0.2">
      <c r="A467" s="7" t="s">
        <v>1917</v>
      </c>
      <c r="B467" s="7" t="s">
        <v>1918</v>
      </c>
      <c r="C467" s="7" t="s">
        <v>1809</v>
      </c>
      <c r="D467" s="7" t="s">
        <v>1885</v>
      </c>
      <c r="E467" s="7" t="s">
        <v>1919</v>
      </c>
      <c r="F467" s="7" t="s">
        <v>1903</v>
      </c>
      <c r="G467" s="7" t="s">
        <v>1904</v>
      </c>
      <c r="H467" s="9" t="s">
        <v>3599</v>
      </c>
      <c r="I467" s="9"/>
    </row>
    <row r="468" spans="1:9" x14ac:dyDescent="0.2">
      <c r="A468" s="7" t="s">
        <v>1920</v>
      </c>
      <c r="B468" s="7" t="s">
        <v>1921</v>
      </c>
      <c r="C468" s="7" t="s">
        <v>1809</v>
      </c>
      <c r="D468" s="7" t="s">
        <v>1885</v>
      </c>
      <c r="E468" s="7" t="s">
        <v>1922</v>
      </c>
      <c r="F468" s="7" t="s">
        <v>1881</v>
      </c>
      <c r="G468" s="7" t="s">
        <v>1923</v>
      </c>
      <c r="H468" s="9" t="s">
        <v>3602</v>
      </c>
      <c r="I468" s="9"/>
    </row>
    <row r="469" spans="1:9" x14ac:dyDescent="0.2">
      <c r="A469" s="7" t="s">
        <v>1924</v>
      </c>
      <c r="B469" s="7" t="s">
        <v>1925</v>
      </c>
      <c r="C469" s="7" t="s">
        <v>1809</v>
      </c>
      <c r="D469" s="7" t="s">
        <v>1885</v>
      </c>
      <c r="E469" s="7" t="s">
        <v>1926</v>
      </c>
      <c r="F469" s="7" t="s">
        <v>1915</v>
      </c>
      <c r="G469" s="7" t="s">
        <v>1916</v>
      </c>
      <c r="H469" s="9" t="s">
        <v>3601</v>
      </c>
      <c r="I469" s="9"/>
    </row>
    <row r="470" spans="1:9" x14ac:dyDescent="0.2">
      <c r="A470" s="7" t="s">
        <v>1927</v>
      </c>
      <c r="B470" s="7" t="s">
        <v>1928</v>
      </c>
      <c r="C470" s="7" t="s">
        <v>1809</v>
      </c>
      <c r="D470" s="7" t="s">
        <v>1885</v>
      </c>
      <c r="E470" s="7" t="s">
        <v>1929</v>
      </c>
      <c r="F470" s="7" t="s">
        <v>1881</v>
      </c>
      <c r="G470" s="7" t="s">
        <v>1930</v>
      </c>
      <c r="H470" s="9" t="s">
        <v>3603</v>
      </c>
      <c r="I470" s="9"/>
    </row>
    <row r="471" spans="1:9" x14ac:dyDescent="0.2">
      <c r="A471" s="7" t="s">
        <v>1931</v>
      </c>
      <c r="B471" s="7" t="s">
        <v>1932</v>
      </c>
      <c r="C471" s="7" t="s">
        <v>1809</v>
      </c>
      <c r="D471" s="7" t="s">
        <v>1885</v>
      </c>
      <c r="E471" s="7" t="s">
        <v>1933</v>
      </c>
      <c r="F471" s="7" t="s">
        <v>1881</v>
      </c>
      <c r="G471" s="7" t="s">
        <v>1934</v>
      </c>
      <c r="H471" s="9" t="s">
        <v>3604</v>
      </c>
      <c r="I471" s="9"/>
    </row>
    <row r="472" spans="1:9" x14ac:dyDescent="0.2">
      <c r="A472" s="7" t="s">
        <v>1935</v>
      </c>
      <c r="B472" s="7" t="s">
        <v>1936</v>
      </c>
      <c r="C472" s="7" t="s">
        <v>1809</v>
      </c>
      <c r="D472" s="7" t="s">
        <v>1885</v>
      </c>
      <c r="E472" s="7" t="s">
        <v>1937</v>
      </c>
      <c r="F472" s="7" t="s">
        <v>1881</v>
      </c>
      <c r="G472" s="7" t="s">
        <v>1938</v>
      </c>
      <c r="H472" s="9" t="s">
        <v>3605</v>
      </c>
      <c r="I472" s="9"/>
    </row>
    <row r="473" spans="1:9" x14ac:dyDescent="0.2">
      <c r="A473" s="9" t="s">
        <v>1939</v>
      </c>
      <c r="B473" s="7" t="s">
        <v>1940</v>
      </c>
      <c r="C473" s="7" t="s">
        <v>1941</v>
      </c>
      <c r="D473" s="7" t="s">
        <v>1942</v>
      </c>
      <c r="E473" s="7" t="s">
        <v>1943</v>
      </c>
      <c r="F473" s="7" t="s">
        <v>228</v>
      </c>
      <c r="G473" s="7" t="s">
        <v>1944</v>
      </c>
      <c r="H473" s="10" t="s">
        <v>3722</v>
      </c>
      <c r="I473" s="9"/>
    </row>
    <row r="474" spans="1:9" x14ac:dyDescent="0.2">
      <c r="A474" s="9" t="s">
        <v>1959</v>
      </c>
      <c r="B474" s="7" t="s">
        <v>1960</v>
      </c>
      <c r="C474" s="7" t="s">
        <v>1941</v>
      </c>
      <c r="D474" s="7" t="s">
        <v>1942</v>
      </c>
      <c r="E474" s="7" t="s">
        <v>1943</v>
      </c>
      <c r="F474" s="7" t="s">
        <v>909</v>
      </c>
      <c r="G474" s="7" t="s">
        <v>1961</v>
      </c>
      <c r="H474" s="7" t="s">
        <v>3870</v>
      </c>
      <c r="I474" s="9"/>
    </row>
    <row r="475" spans="1:9" x14ac:dyDescent="0.2">
      <c r="A475" s="9" t="s">
        <v>1945</v>
      </c>
      <c r="B475" s="7" t="s">
        <v>1946</v>
      </c>
      <c r="C475" s="7" t="s">
        <v>1941</v>
      </c>
      <c r="D475" s="7" t="s">
        <v>1942</v>
      </c>
      <c r="E475" s="7" t="s">
        <v>1943</v>
      </c>
      <c r="F475" s="7" t="s">
        <v>512</v>
      </c>
      <c r="G475" s="7" t="s">
        <v>1947</v>
      </c>
      <c r="H475" s="7" t="s">
        <v>3871</v>
      </c>
      <c r="I475" s="9"/>
    </row>
    <row r="476" spans="1:9" x14ac:dyDescent="0.2">
      <c r="A476" s="9" t="s">
        <v>1962</v>
      </c>
      <c r="B476" s="7" t="s">
        <v>1963</v>
      </c>
      <c r="C476" s="7" t="s">
        <v>1941</v>
      </c>
      <c r="D476" s="7" t="s">
        <v>1942</v>
      </c>
      <c r="E476" s="7" t="s">
        <v>1943</v>
      </c>
      <c r="F476" s="7" t="s">
        <v>293</v>
      </c>
      <c r="G476" s="7" t="s">
        <v>1964</v>
      </c>
      <c r="H476" s="9" t="s">
        <v>3724</v>
      </c>
      <c r="I476" s="9"/>
    </row>
    <row r="477" spans="1:9" x14ac:dyDescent="0.2">
      <c r="A477" s="9" t="s">
        <v>1952</v>
      </c>
      <c r="B477" s="7" t="s">
        <v>1953</v>
      </c>
      <c r="C477" s="7" t="s">
        <v>1941</v>
      </c>
      <c r="D477" s="7" t="s">
        <v>1942</v>
      </c>
      <c r="E477" s="7" t="s">
        <v>1943</v>
      </c>
      <c r="F477" s="7" t="s">
        <v>263</v>
      </c>
      <c r="G477" s="7" t="s">
        <v>1954</v>
      </c>
      <c r="H477" s="9" t="s">
        <v>3860</v>
      </c>
      <c r="I477" s="9"/>
    </row>
    <row r="478" spans="1:9" x14ac:dyDescent="0.2">
      <c r="A478" s="9" t="s">
        <v>1955</v>
      </c>
      <c r="B478" s="7" t="s">
        <v>1956</v>
      </c>
      <c r="C478" s="7" t="s">
        <v>1941</v>
      </c>
      <c r="D478" s="7" t="s">
        <v>1942</v>
      </c>
      <c r="E478" s="7" t="s">
        <v>1943</v>
      </c>
      <c r="F478" s="7" t="s">
        <v>1957</v>
      </c>
      <c r="G478" s="7" t="s">
        <v>1958</v>
      </c>
      <c r="H478" s="13" t="s">
        <v>3723</v>
      </c>
      <c r="I478" s="9"/>
    </row>
    <row r="479" spans="1:9" x14ac:dyDescent="0.2">
      <c r="A479" s="9" t="s">
        <v>1948</v>
      </c>
      <c r="B479" s="7" t="s">
        <v>1949</v>
      </c>
      <c r="C479" s="7" t="s">
        <v>1941</v>
      </c>
      <c r="D479" s="7" t="s">
        <v>1942</v>
      </c>
      <c r="E479" s="7" t="s">
        <v>1943</v>
      </c>
      <c r="F479" s="7" t="s">
        <v>1950</v>
      </c>
      <c r="G479" s="7" t="s">
        <v>1951</v>
      </c>
      <c r="H479" s="7" t="s">
        <v>3881</v>
      </c>
      <c r="I479" s="9"/>
    </row>
    <row r="480" spans="1:9" x14ac:dyDescent="0.2">
      <c r="A480" s="9" t="s">
        <v>1965</v>
      </c>
      <c r="B480" s="7" t="s">
        <v>1966</v>
      </c>
      <c r="C480" s="7" t="s">
        <v>1941</v>
      </c>
      <c r="D480" s="7" t="s">
        <v>1942</v>
      </c>
      <c r="E480" s="7" t="s">
        <v>1967</v>
      </c>
      <c r="F480" s="7" t="s">
        <v>1968</v>
      </c>
      <c r="G480" s="7" t="s">
        <v>1969</v>
      </c>
      <c r="H480" s="7" t="s">
        <v>3813</v>
      </c>
      <c r="I480" s="9"/>
    </row>
    <row r="481" spans="1:9" x14ac:dyDescent="0.2">
      <c r="A481" s="9" t="s">
        <v>1970</v>
      </c>
      <c r="B481" s="7" t="s">
        <v>1971</v>
      </c>
      <c r="C481" s="7" t="s">
        <v>1941</v>
      </c>
      <c r="D481" s="7" t="s">
        <v>1972</v>
      </c>
      <c r="E481" s="7" t="s">
        <v>1973</v>
      </c>
      <c r="F481" s="7" t="s">
        <v>1974</v>
      </c>
      <c r="G481" s="7" t="s">
        <v>1975</v>
      </c>
      <c r="H481" s="9" t="s">
        <v>3725</v>
      </c>
      <c r="I481" s="9"/>
    </row>
    <row r="482" spans="1:9" x14ac:dyDescent="0.2">
      <c r="A482" s="9" t="s">
        <v>1976</v>
      </c>
      <c r="B482" s="7" t="s">
        <v>1977</v>
      </c>
      <c r="C482" s="7" t="s">
        <v>1941</v>
      </c>
      <c r="D482" s="7" t="s">
        <v>1972</v>
      </c>
      <c r="E482" s="7" t="s">
        <v>1978</v>
      </c>
      <c r="F482" s="7" t="s">
        <v>323</v>
      </c>
      <c r="G482" s="7" t="s">
        <v>1979</v>
      </c>
      <c r="H482" s="7" t="s">
        <v>3726</v>
      </c>
      <c r="I482" s="9"/>
    </row>
    <row r="483" spans="1:9" x14ac:dyDescent="0.2">
      <c r="A483" s="9" t="s">
        <v>1984</v>
      </c>
      <c r="B483" s="7" t="s">
        <v>1985</v>
      </c>
      <c r="C483" s="7" t="s">
        <v>1941</v>
      </c>
      <c r="D483" s="7" t="s">
        <v>1972</v>
      </c>
      <c r="E483" s="7" t="s">
        <v>1982</v>
      </c>
      <c r="F483" s="7" t="s">
        <v>1986</v>
      </c>
      <c r="G483" s="7" t="s">
        <v>1987</v>
      </c>
      <c r="H483" s="9" t="s">
        <v>3727</v>
      </c>
      <c r="I483" s="9"/>
    </row>
    <row r="484" spans="1:9" ht="12.75" customHeight="1" x14ac:dyDescent="0.2">
      <c r="A484" s="9" t="s">
        <v>1988</v>
      </c>
      <c r="B484" s="7" t="s">
        <v>1989</v>
      </c>
      <c r="C484" s="7" t="s">
        <v>1941</v>
      </c>
      <c r="D484" s="7" t="s">
        <v>1972</v>
      </c>
      <c r="E484" s="7" t="s">
        <v>1982</v>
      </c>
      <c r="F484" s="7" t="s">
        <v>1990</v>
      </c>
      <c r="G484" s="7" t="s">
        <v>1991</v>
      </c>
      <c r="H484" s="10" t="s">
        <v>3891</v>
      </c>
      <c r="I484" s="9"/>
    </row>
    <row r="485" spans="1:9" ht="12.75" customHeight="1" x14ac:dyDescent="0.2">
      <c r="A485" s="9" t="s">
        <v>1992</v>
      </c>
      <c r="B485" s="7" t="s">
        <v>1993</v>
      </c>
      <c r="C485" s="7" t="s">
        <v>1941</v>
      </c>
      <c r="D485" s="7" t="s">
        <v>1972</v>
      </c>
      <c r="E485" s="7" t="s">
        <v>1982</v>
      </c>
      <c r="F485" s="7" t="s">
        <v>1994</v>
      </c>
      <c r="G485" s="7" t="s">
        <v>1995</v>
      </c>
      <c r="H485" s="9" t="s">
        <v>3728</v>
      </c>
      <c r="I485" s="9"/>
    </row>
    <row r="486" spans="1:9" ht="12.75" customHeight="1" x14ac:dyDescent="0.2">
      <c r="A486" s="9" t="s">
        <v>1980</v>
      </c>
      <c r="B486" s="7" t="s">
        <v>1981</v>
      </c>
      <c r="C486" s="7" t="s">
        <v>1941</v>
      </c>
      <c r="D486" s="7" t="s">
        <v>1972</v>
      </c>
      <c r="E486" s="7" t="s">
        <v>1982</v>
      </c>
      <c r="F486" s="7" t="s">
        <v>323</v>
      </c>
      <c r="G486" s="7" t="s">
        <v>1983</v>
      </c>
      <c r="H486" s="15" t="s">
        <v>3744</v>
      </c>
      <c r="I486" s="9"/>
    </row>
    <row r="487" spans="1:9" ht="12.75" customHeight="1" x14ac:dyDescent="0.2">
      <c r="A487" s="9" t="s">
        <v>1996</v>
      </c>
      <c r="B487" s="7" t="s">
        <v>1997</v>
      </c>
      <c r="C487" s="7" t="s">
        <v>1941</v>
      </c>
      <c r="D487" s="7" t="s">
        <v>1972</v>
      </c>
      <c r="E487" s="7" t="s">
        <v>1998</v>
      </c>
      <c r="F487" s="7" t="s">
        <v>1999</v>
      </c>
      <c r="G487" s="7" t="s">
        <v>2000</v>
      </c>
      <c r="H487" s="7" t="s">
        <v>3729</v>
      </c>
      <c r="I487" s="9"/>
    </row>
    <row r="488" spans="1:9" x14ac:dyDescent="0.2">
      <c r="A488" s="9" t="s">
        <v>2001</v>
      </c>
      <c r="B488" s="7" t="s">
        <v>2002</v>
      </c>
      <c r="C488" s="7" t="s">
        <v>1941</v>
      </c>
      <c r="D488" s="7" t="s">
        <v>1972</v>
      </c>
      <c r="E488" s="7" t="s">
        <v>2003</v>
      </c>
      <c r="F488" s="7" t="s">
        <v>1974</v>
      </c>
      <c r="G488" s="7" t="s">
        <v>2004</v>
      </c>
      <c r="H488" s="13" t="s">
        <v>3730</v>
      </c>
      <c r="I488" s="9"/>
    </row>
    <row r="489" spans="1:9" x14ac:dyDescent="0.2">
      <c r="A489" s="9" t="s">
        <v>2005</v>
      </c>
      <c r="B489" s="7" t="s">
        <v>2006</v>
      </c>
      <c r="C489" s="7" t="s">
        <v>1941</v>
      </c>
      <c r="D489" s="7" t="s">
        <v>1972</v>
      </c>
      <c r="E489" s="7" t="s">
        <v>2007</v>
      </c>
      <c r="F489" s="7" t="s">
        <v>1974</v>
      </c>
      <c r="G489" s="7" t="s">
        <v>2008</v>
      </c>
      <c r="H489" s="17" t="s">
        <v>3731</v>
      </c>
      <c r="I489" s="9"/>
    </row>
    <row r="490" spans="1:9" x14ac:dyDescent="0.2">
      <c r="A490" s="9" t="s">
        <v>2009</v>
      </c>
      <c r="B490" s="7" t="s">
        <v>2010</v>
      </c>
      <c r="C490" s="7" t="s">
        <v>1941</v>
      </c>
      <c r="D490" s="7" t="s">
        <v>2011</v>
      </c>
      <c r="E490" s="7" t="s">
        <v>2012</v>
      </c>
      <c r="F490" s="7" t="s">
        <v>1587</v>
      </c>
      <c r="G490" s="7" t="s">
        <v>2013</v>
      </c>
      <c r="H490" s="7" t="s">
        <v>3732</v>
      </c>
      <c r="I490" s="9"/>
    </row>
    <row r="491" spans="1:9" x14ac:dyDescent="0.2">
      <c r="A491" s="9" t="s">
        <v>2014</v>
      </c>
      <c r="B491" s="7" t="s">
        <v>2015</v>
      </c>
      <c r="C491" s="7" t="s">
        <v>1941</v>
      </c>
      <c r="D491" s="7" t="s">
        <v>2011</v>
      </c>
      <c r="E491" s="7" t="s">
        <v>2016</v>
      </c>
      <c r="F491" s="7" t="s">
        <v>2017</v>
      </c>
      <c r="G491" s="7" t="s">
        <v>2018</v>
      </c>
      <c r="H491" s="10" t="s">
        <v>3894</v>
      </c>
      <c r="I491" s="9"/>
    </row>
    <row r="492" spans="1:9" x14ac:dyDescent="0.2">
      <c r="A492" s="9" t="s">
        <v>2019</v>
      </c>
      <c r="B492" s="7" t="s">
        <v>2020</v>
      </c>
      <c r="C492" s="7" t="s">
        <v>1941</v>
      </c>
      <c r="D492" s="7" t="s">
        <v>2011</v>
      </c>
      <c r="E492" s="7" t="s">
        <v>2021</v>
      </c>
      <c r="F492" s="7" t="s">
        <v>2022</v>
      </c>
      <c r="G492" s="7" t="s">
        <v>2023</v>
      </c>
      <c r="H492" s="7" t="s">
        <v>3733</v>
      </c>
      <c r="I492" s="9"/>
    </row>
    <row r="493" spans="1:9" x14ac:dyDescent="0.2">
      <c r="A493" s="9" t="s">
        <v>2024</v>
      </c>
      <c r="B493" s="7" t="s">
        <v>2025</v>
      </c>
      <c r="C493" s="7" t="s">
        <v>1941</v>
      </c>
      <c r="D493" s="7" t="s">
        <v>2011</v>
      </c>
      <c r="E493" s="7" t="s">
        <v>2026</v>
      </c>
      <c r="F493" s="7" t="s">
        <v>259</v>
      </c>
      <c r="G493" s="7" t="s">
        <v>2013</v>
      </c>
      <c r="H493" s="9" t="s">
        <v>3857</v>
      </c>
      <c r="I493" s="9"/>
    </row>
    <row r="494" spans="1:9" x14ac:dyDescent="0.2">
      <c r="A494" s="9" t="s">
        <v>2027</v>
      </c>
      <c r="B494" s="7" t="s">
        <v>2028</v>
      </c>
      <c r="C494" s="7" t="s">
        <v>1941</v>
      </c>
      <c r="D494" s="7" t="s">
        <v>2011</v>
      </c>
      <c r="E494" s="7" t="s">
        <v>2029</v>
      </c>
      <c r="F494" s="7" t="s">
        <v>2030</v>
      </c>
      <c r="G494" s="7" t="s">
        <v>2023</v>
      </c>
      <c r="H494" s="7" t="s">
        <v>3734</v>
      </c>
      <c r="I494" s="9"/>
    </row>
    <row r="495" spans="1:9" x14ac:dyDescent="0.2">
      <c r="A495" s="9" t="s">
        <v>2031</v>
      </c>
      <c r="B495" s="7" t="s">
        <v>2032</v>
      </c>
      <c r="C495" s="7" t="s">
        <v>1941</v>
      </c>
      <c r="D495" s="7" t="s">
        <v>2011</v>
      </c>
      <c r="E495" s="7" t="s">
        <v>2033</v>
      </c>
      <c r="F495" s="7" t="s">
        <v>2022</v>
      </c>
      <c r="G495" s="7" t="s">
        <v>2034</v>
      </c>
      <c r="H495" s="10" t="s">
        <v>3735</v>
      </c>
      <c r="I495" s="9"/>
    </row>
    <row r="496" spans="1:9" x14ac:dyDescent="0.2">
      <c r="A496" s="9" t="s">
        <v>2035</v>
      </c>
      <c r="B496" s="7" t="s">
        <v>2036</v>
      </c>
      <c r="C496" s="7" t="s">
        <v>1941</v>
      </c>
      <c r="D496" s="7" t="s">
        <v>2011</v>
      </c>
      <c r="E496" s="7" t="s">
        <v>1410</v>
      </c>
      <c r="F496" s="7" t="s">
        <v>319</v>
      </c>
      <c r="G496" s="7" t="s">
        <v>2037</v>
      </c>
      <c r="H496" s="7" t="s">
        <v>3886</v>
      </c>
      <c r="I496" s="9"/>
    </row>
    <row r="497" spans="1:9" x14ac:dyDescent="0.2">
      <c r="A497" s="9" t="s">
        <v>2038</v>
      </c>
      <c r="B497" s="7" t="s">
        <v>2039</v>
      </c>
      <c r="C497" s="7" t="s">
        <v>1941</v>
      </c>
      <c r="D497" s="7" t="s">
        <v>2040</v>
      </c>
      <c r="E497" s="7" t="s">
        <v>2041</v>
      </c>
      <c r="F497" s="7" t="s">
        <v>290</v>
      </c>
      <c r="G497" s="7" t="s">
        <v>2042</v>
      </c>
      <c r="H497" s="7" t="s">
        <v>3889</v>
      </c>
      <c r="I497" s="9"/>
    </row>
    <row r="498" spans="1:9" x14ac:dyDescent="0.2">
      <c r="A498" s="9" t="s">
        <v>2043</v>
      </c>
      <c r="B498" s="7" t="s">
        <v>2044</v>
      </c>
      <c r="C498" s="7" t="s">
        <v>1941</v>
      </c>
      <c r="D498" s="7" t="s">
        <v>2040</v>
      </c>
      <c r="E498" s="7" t="s">
        <v>2045</v>
      </c>
      <c r="F498" s="7" t="s">
        <v>290</v>
      </c>
      <c r="G498" s="7" t="s">
        <v>2046</v>
      </c>
      <c r="H498" s="7" t="s">
        <v>3736</v>
      </c>
      <c r="I498" s="9"/>
    </row>
    <row r="499" spans="1:9" x14ac:dyDescent="0.2">
      <c r="A499" s="9" t="s">
        <v>2047</v>
      </c>
      <c r="B499" s="7" t="s">
        <v>2048</v>
      </c>
      <c r="C499" s="7" t="s">
        <v>1941</v>
      </c>
      <c r="D499" s="7" t="s">
        <v>2040</v>
      </c>
      <c r="E499" s="7" t="s">
        <v>2049</v>
      </c>
      <c r="F499" s="7" t="s">
        <v>290</v>
      </c>
      <c r="G499" s="7" t="s">
        <v>2050</v>
      </c>
      <c r="H499" s="10" t="s">
        <v>3737</v>
      </c>
      <c r="I499" s="9"/>
    </row>
    <row r="500" spans="1:9" x14ac:dyDescent="0.2">
      <c r="A500" s="9" t="s">
        <v>2051</v>
      </c>
      <c r="B500" s="7" t="s">
        <v>2052</v>
      </c>
      <c r="C500" s="7" t="s">
        <v>1941</v>
      </c>
      <c r="D500" s="7" t="s">
        <v>2053</v>
      </c>
      <c r="E500" s="7" t="s">
        <v>2054</v>
      </c>
      <c r="F500" s="7" t="s">
        <v>2055</v>
      </c>
      <c r="G500" s="7" t="s">
        <v>2056</v>
      </c>
      <c r="H500" s="10" t="s">
        <v>3888</v>
      </c>
      <c r="I500" s="9"/>
    </row>
    <row r="501" spans="1:9" x14ac:dyDescent="0.2">
      <c r="A501" s="9" t="s">
        <v>2057</v>
      </c>
      <c r="B501" s="7" t="s">
        <v>2058</v>
      </c>
      <c r="C501" s="7" t="s">
        <v>1941</v>
      </c>
      <c r="D501" s="7" t="s">
        <v>2053</v>
      </c>
      <c r="E501" s="7" t="s">
        <v>2059</v>
      </c>
      <c r="F501" s="7" t="s">
        <v>2060</v>
      </c>
      <c r="G501" s="7" t="s">
        <v>2061</v>
      </c>
      <c r="H501" s="7" t="s">
        <v>3858</v>
      </c>
      <c r="I501" s="9"/>
    </row>
    <row r="502" spans="1:9" x14ac:dyDescent="0.2">
      <c r="A502" s="9" t="s">
        <v>2062</v>
      </c>
      <c r="B502" s="7" t="s">
        <v>2063</v>
      </c>
      <c r="C502" s="7" t="s">
        <v>1941</v>
      </c>
      <c r="D502" s="7" t="s">
        <v>2053</v>
      </c>
      <c r="E502" s="7" t="s">
        <v>2064</v>
      </c>
      <c r="F502" s="7" t="s">
        <v>2055</v>
      </c>
      <c r="G502" s="7" t="s">
        <v>2065</v>
      </c>
      <c r="H502" s="10" t="s">
        <v>3737</v>
      </c>
      <c r="I502" s="9"/>
    </row>
    <row r="503" spans="1:9" x14ac:dyDescent="0.2">
      <c r="A503" s="9" t="s">
        <v>2066</v>
      </c>
      <c r="B503" s="7" t="s">
        <v>2067</v>
      </c>
      <c r="C503" s="7" t="s">
        <v>1941</v>
      </c>
      <c r="D503" s="7" t="s">
        <v>2053</v>
      </c>
      <c r="E503" s="7" t="s">
        <v>2068</v>
      </c>
      <c r="F503" s="7" t="s">
        <v>2055</v>
      </c>
      <c r="G503" s="7" t="s">
        <v>2069</v>
      </c>
      <c r="H503" s="7" t="s">
        <v>3861</v>
      </c>
      <c r="I503" s="9"/>
    </row>
    <row r="504" spans="1:9" x14ac:dyDescent="0.2">
      <c r="A504" s="9" t="s">
        <v>2070</v>
      </c>
      <c r="B504" s="7" t="s">
        <v>2071</v>
      </c>
      <c r="C504" s="7" t="s">
        <v>1941</v>
      </c>
      <c r="D504" s="7" t="s">
        <v>2053</v>
      </c>
      <c r="E504" s="7" t="s">
        <v>2072</v>
      </c>
      <c r="F504" s="7" t="s">
        <v>2073</v>
      </c>
      <c r="G504" s="7" t="s">
        <v>2074</v>
      </c>
      <c r="H504" s="10" t="s">
        <v>3887</v>
      </c>
      <c r="I504" s="9"/>
    </row>
    <row r="505" spans="1:9" x14ac:dyDescent="0.2">
      <c r="A505" s="9" t="s">
        <v>2075</v>
      </c>
      <c r="B505" s="7" t="s">
        <v>2076</v>
      </c>
      <c r="C505" s="7" t="s">
        <v>1941</v>
      </c>
      <c r="D505" s="7" t="s">
        <v>2077</v>
      </c>
      <c r="E505" s="7" t="s">
        <v>2021</v>
      </c>
      <c r="F505" s="7" t="s">
        <v>1502</v>
      </c>
      <c r="G505" s="7" t="s">
        <v>2078</v>
      </c>
      <c r="H505" s="10" t="s">
        <v>3891</v>
      </c>
      <c r="I505" s="9"/>
    </row>
    <row r="506" spans="1:9" x14ac:dyDescent="0.2">
      <c r="A506" s="9" t="s">
        <v>2079</v>
      </c>
      <c r="B506" s="7" t="s">
        <v>2080</v>
      </c>
      <c r="C506" s="7" t="s">
        <v>1941</v>
      </c>
      <c r="D506" s="7" t="s">
        <v>2077</v>
      </c>
      <c r="E506" s="7" t="s">
        <v>2081</v>
      </c>
      <c r="F506" s="7" t="s">
        <v>2082</v>
      </c>
      <c r="G506" s="7" t="s">
        <v>2083</v>
      </c>
      <c r="H506" s="13" t="s">
        <v>3859</v>
      </c>
      <c r="I506" s="9"/>
    </row>
    <row r="507" spans="1:9" x14ac:dyDescent="0.2">
      <c r="A507" s="9" t="s">
        <v>2084</v>
      </c>
      <c r="B507" s="7" t="s">
        <v>2085</v>
      </c>
      <c r="C507" s="7" t="s">
        <v>1941</v>
      </c>
      <c r="D507" s="7" t="s">
        <v>2077</v>
      </c>
      <c r="E507" s="7" t="s">
        <v>2026</v>
      </c>
      <c r="F507" s="7" t="s">
        <v>1502</v>
      </c>
      <c r="G507" s="7" t="s">
        <v>2013</v>
      </c>
      <c r="H507" s="9" t="s">
        <v>3857</v>
      </c>
      <c r="I507" s="9"/>
    </row>
    <row r="508" spans="1:9" x14ac:dyDescent="0.2">
      <c r="A508" s="9" t="s">
        <v>2086</v>
      </c>
      <c r="B508" s="7" t="s">
        <v>2087</v>
      </c>
      <c r="C508" s="7" t="s">
        <v>1941</v>
      </c>
      <c r="D508" s="7" t="s">
        <v>2077</v>
      </c>
      <c r="E508" s="7" t="s">
        <v>2088</v>
      </c>
      <c r="F508" s="7" t="s">
        <v>2089</v>
      </c>
      <c r="G508" s="7" t="s">
        <v>2090</v>
      </c>
      <c r="H508" s="9" t="s">
        <v>3738</v>
      </c>
      <c r="I508" s="9"/>
    </row>
    <row r="509" spans="1:9" x14ac:dyDescent="0.2">
      <c r="A509" s="9" t="s">
        <v>2091</v>
      </c>
      <c r="B509" s="7" t="s">
        <v>2092</v>
      </c>
      <c r="C509" s="7" t="s">
        <v>1941</v>
      </c>
      <c r="D509" s="7" t="s">
        <v>2077</v>
      </c>
      <c r="E509" s="7" t="s">
        <v>2029</v>
      </c>
      <c r="F509" s="7" t="s">
        <v>2082</v>
      </c>
      <c r="G509" s="7" t="s">
        <v>2093</v>
      </c>
      <c r="H509" s="13" t="s">
        <v>3739</v>
      </c>
      <c r="I509" s="9"/>
    </row>
    <row r="510" spans="1:9" x14ac:dyDescent="0.2">
      <c r="A510" s="9" t="s">
        <v>2094</v>
      </c>
      <c r="B510" s="7" t="s">
        <v>2095</v>
      </c>
      <c r="C510" s="7" t="s">
        <v>1941</v>
      </c>
      <c r="D510" s="7" t="s">
        <v>2077</v>
      </c>
      <c r="E510" s="7" t="s">
        <v>2096</v>
      </c>
      <c r="F510" s="7" t="s">
        <v>2089</v>
      </c>
      <c r="G510" s="7" t="s">
        <v>2097</v>
      </c>
      <c r="H510" s="9" t="s">
        <v>3740</v>
      </c>
      <c r="I510" s="9"/>
    </row>
    <row r="511" spans="1:9" x14ac:dyDescent="0.2">
      <c r="A511" s="9" t="s">
        <v>2098</v>
      </c>
      <c r="B511" s="7" t="s">
        <v>2099</v>
      </c>
      <c r="C511" s="7" t="s">
        <v>1941</v>
      </c>
      <c r="D511" s="7" t="s">
        <v>2100</v>
      </c>
      <c r="E511" s="7" t="s">
        <v>2101</v>
      </c>
      <c r="F511" s="7" t="s">
        <v>2102</v>
      </c>
      <c r="G511" s="7" t="s">
        <v>2103</v>
      </c>
      <c r="H511" s="7" t="s">
        <v>3729</v>
      </c>
      <c r="I511" s="9"/>
    </row>
    <row r="512" spans="1:9" x14ac:dyDescent="0.2">
      <c r="A512" s="9" t="s">
        <v>2104</v>
      </c>
      <c r="B512" s="7" t="s">
        <v>2105</v>
      </c>
      <c r="C512" s="7" t="s">
        <v>1941</v>
      </c>
      <c r="D512" s="7" t="s">
        <v>2100</v>
      </c>
      <c r="E512" s="7" t="s">
        <v>2101</v>
      </c>
      <c r="F512" s="7" t="s">
        <v>2106</v>
      </c>
      <c r="G512" s="7" t="s">
        <v>2107</v>
      </c>
      <c r="H512" s="7" t="s">
        <v>3729</v>
      </c>
      <c r="I512" s="9"/>
    </row>
    <row r="513" spans="1:9" x14ac:dyDescent="0.2">
      <c r="A513" s="9" t="s">
        <v>2108</v>
      </c>
      <c r="B513" s="7" t="s">
        <v>2109</v>
      </c>
      <c r="C513" s="7" t="s">
        <v>1941</v>
      </c>
      <c r="D513" s="7" t="s">
        <v>2100</v>
      </c>
      <c r="E513" s="7" t="s">
        <v>2110</v>
      </c>
      <c r="F513" s="7" t="s">
        <v>2111</v>
      </c>
      <c r="G513" s="7" t="s">
        <v>2112</v>
      </c>
      <c r="H513" s="9" t="s">
        <v>3741</v>
      </c>
      <c r="I513" s="9"/>
    </row>
    <row r="514" spans="1:9" x14ac:dyDescent="0.2">
      <c r="A514" s="9" t="s">
        <v>2118</v>
      </c>
      <c r="B514" s="7" t="s">
        <v>2119</v>
      </c>
      <c r="C514" s="7" t="s">
        <v>1941</v>
      </c>
      <c r="D514" s="7" t="s">
        <v>2100</v>
      </c>
      <c r="E514" s="7" t="s">
        <v>2115</v>
      </c>
      <c r="F514" s="7" t="s">
        <v>2120</v>
      </c>
      <c r="G514" s="7" t="s">
        <v>2117</v>
      </c>
      <c r="H514" s="10" t="s">
        <v>3893</v>
      </c>
      <c r="I514" s="9"/>
    </row>
    <row r="515" spans="1:9" x14ac:dyDescent="0.2">
      <c r="A515" s="9" t="s">
        <v>2113</v>
      </c>
      <c r="B515" s="7" t="s">
        <v>2114</v>
      </c>
      <c r="C515" s="7" t="s">
        <v>1941</v>
      </c>
      <c r="D515" s="7" t="s">
        <v>2100</v>
      </c>
      <c r="E515" s="7" t="s">
        <v>2115</v>
      </c>
      <c r="F515" s="7" t="s">
        <v>2116</v>
      </c>
      <c r="G515" s="7" t="s">
        <v>2117</v>
      </c>
      <c r="H515" s="10" t="s">
        <v>3892</v>
      </c>
      <c r="I515" s="9"/>
    </row>
    <row r="516" spans="1:9" x14ac:dyDescent="0.2">
      <c r="A516" s="9" t="s">
        <v>2121</v>
      </c>
      <c r="B516" s="7" t="s">
        <v>2122</v>
      </c>
      <c r="C516" s="7" t="s">
        <v>1941</v>
      </c>
      <c r="D516" s="7" t="s">
        <v>2100</v>
      </c>
      <c r="E516" s="7" t="s">
        <v>2123</v>
      </c>
      <c r="F516" s="7" t="s">
        <v>2106</v>
      </c>
      <c r="G516" s="7" t="s">
        <v>2124</v>
      </c>
      <c r="H516" s="9" t="s">
        <v>3814</v>
      </c>
      <c r="I516" s="9"/>
    </row>
    <row r="517" spans="1:9" x14ac:dyDescent="0.2">
      <c r="A517" s="9" t="s">
        <v>2125</v>
      </c>
      <c r="B517" s="7" t="s">
        <v>2126</v>
      </c>
      <c r="C517" s="7" t="s">
        <v>1941</v>
      </c>
      <c r="D517" s="7" t="s">
        <v>2100</v>
      </c>
      <c r="E517" s="7" t="s">
        <v>376</v>
      </c>
      <c r="F517" s="7" t="s">
        <v>2127</v>
      </c>
      <c r="G517" s="7" t="s">
        <v>2128</v>
      </c>
      <c r="H517" s="7" t="s">
        <v>3901</v>
      </c>
      <c r="I517" s="9"/>
    </row>
    <row r="518" spans="1:9" x14ac:dyDescent="0.2">
      <c r="A518" s="9" t="s">
        <v>2129</v>
      </c>
      <c r="B518" s="7" t="s">
        <v>2130</v>
      </c>
      <c r="C518" s="7" t="s">
        <v>1941</v>
      </c>
      <c r="D518" s="7" t="s">
        <v>2100</v>
      </c>
      <c r="E518" s="7" t="s">
        <v>376</v>
      </c>
      <c r="F518" s="7" t="s">
        <v>2131</v>
      </c>
      <c r="G518" s="7" t="s">
        <v>2132</v>
      </c>
      <c r="H518" s="10" t="s">
        <v>3737</v>
      </c>
      <c r="I518" s="9"/>
    </row>
    <row r="519" spans="1:9" x14ac:dyDescent="0.2">
      <c r="A519" s="9" t="s">
        <v>2133</v>
      </c>
      <c r="B519" s="7" t="s">
        <v>2134</v>
      </c>
      <c r="C519" s="7" t="s">
        <v>1941</v>
      </c>
      <c r="D519" s="7" t="s">
        <v>2100</v>
      </c>
      <c r="E519" s="7" t="s">
        <v>2135</v>
      </c>
      <c r="F519" s="7" t="s">
        <v>2136</v>
      </c>
      <c r="G519" s="7" t="s">
        <v>2137</v>
      </c>
      <c r="H519" s="10" t="s">
        <v>3890</v>
      </c>
      <c r="I519" s="9"/>
    </row>
    <row r="520" spans="1:9" x14ac:dyDescent="0.2">
      <c r="A520" s="9" t="s">
        <v>2138</v>
      </c>
      <c r="B520" s="7" t="s">
        <v>2139</v>
      </c>
      <c r="C520" s="7" t="s">
        <v>1941</v>
      </c>
      <c r="D520" s="7" t="s">
        <v>2100</v>
      </c>
      <c r="E520" s="7" t="s">
        <v>2064</v>
      </c>
      <c r="F520" s="7" t="s">
        <v>2102</v>
      </c>
      <c r="G520" s="7" t="s">
        <v>2140</v>
      </c>
      <c r="H520" s="10" t="s">
        <v>3742</v>
      </c>
      <c r="I520" s="9"/>
    </row>
    <row r="521" spans="1:9" x14ac:dyDescent="0.2">
      <c r="A521" s="9" t="s">
        <v>2141</v>
      </c>
      <c r="B521" s="7" t="s">
        <v>2142</v>
      </c>
      <c r="C521" s="7" t="s">
        <v>1941</v>
      </c>
      <c r="D521" s="7" t="s">
        <v>2100</v>
      </c>
      <c r="E521" s="7" t="s">
        <v>2143</v>
      </c>
      <c r="F521" s="7" t="s">
        <v>2102</v>
      </c>
      <c r="G521" s="7" t="s">
        <v>2144</v>
      </c>
      <c r="H521" s="9" t="s">
        <v>3743</v>
      </c>
      <c r="I521" s="9"/>
    </row>
    <row r="522" spans="1:9" x14ac:dyDescent="0.2">
      <c r="A522" s="9" t="s">
        <v>2145</v>
      </c>
      <c r="B522" s="7" t="s">
        <v>2146</v>
      </c>
      <c r="C522" s="7" t="s">
        <v>1941</v>
      </c>
      <c r="D522" s="7" t="s">
        <v>2100</v>
      </c>
      <c r="E522" s="7" t="s">
        <v>2147</v>
      </c>
      <c r="F522" s="7" t="s">
        <v>2148</v>
      </c>
      <c r="G522" s="7" t="s">
        <v>2149</v>
      </c>
      <c r="H522" s="10" t="s">
        <v>3742</v>
      </c>
      <c r="I522" s="9"/>
    </row>
    <row r="523" spans="1:9" x14ac:dyDescent="0.2">
      <c r="A523" s="9" t="s">
        <v>2150</v>
      </c>
      <c r="B523" s="9" t="s">
        <v>2151</v>
      </c>
      <c r="C523" s="9" t="s">
        <v>2152</v>
      </c>
      <c r="D523" s="9" t="s">
        <v>2153</v>
      </c>
      <c r="E523" s="9" t="s">
        <v>2154</v>
      </c>
      <c r="F523" s="9" t="s">
        <v>2155</v>
      </c>
      <c r="G523" s="9" t="s">
        <v>3670</v>
      </c>
      <c r="H523" s="9" t="s">
        <v>3867</v>
      </c>
      <c r="I523" s="9"/>
    </row>
  </sheetData>
  <sortState ref="A2:I523">
    <sortCondition ref="C2:C523"/>
    <sortCondition ref="D2:D523"/>
    <sortCondition ref="E2:E523"/>
    <sortCondition ref="F2:F523"/>
  </sortState>
  <phoneticPr fontId="2" type="noConversion"/>
  <pageMargins left="0" right="0" top="0" bottom="0" header="0" footer="0"/>
  <pageSetup paperSize="0" firstPageNumber="4294967295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按班级查询</vt:lpstr>
      <vt:lpstr>按开课学院查询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w'y'p</cp:lastModifiedBy>
  <dcterms:created xsi:type="dcterms:W3CDTF">2022-08-26T05:19:58Z</dcterms:created>
  <dcterms:modified xsi:type="dcterms:W3CDTF">2022-08-28T02:36:06Z</dcterms:modified>
</cp:coreProperties>
</file>